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K:\教務部　資格係\資格取得結果状況＿web掲載用\"/>
    </mc:Choice>
  </mc:AlternateContent>
  <xr:revisionPtr revIDLastSave="0" documentId="13_ncr:1_{C150CED3-3EC7-45A2-BD17-741E91EDC08C}" xr6:coauthVersionLast="36" xr6:coauthVersionMax="36" xr10:uidLastSave="{00000000-0000-0000-0000-000000000000}"/>
  <bookViews>
    <workbookView xWindow="0" yWindow="0" windowWidth="28800" windowHeight="12450" xr2:uid="{00000000-000D-0000-FFFF-FFFF00000000}"/>
  </bookViews>
  <sheets>
    <sheet name="R03取得状況" sheetId="8" r:id="rId1"/>
  </sheets>
  <definedNames>
    <definedName name="_xlnm.Print_Area" localSheetId="0">'R03取得状況'!$A$1:$H$83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8" l="1"/>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G75" i="8" l="1"/>
  <c r="F75" i="8"/>
  <c r="E75" i="8"/>
  <c r="D75" i="8"/>
  <c r="H79" i="8" l="1"/>
  <c r="H80" i="8" l="1"/>
  <c r="H78" i="8"/>
  <c r="H77" i="8"/>
  <c r="H4" i="8"/>
  <c r="H75" i="8" l="1"/>
</calcChain>
</file>

<file path=xl/sharedStrings.xml><?xml version="1.0" encoding="utf-8"?>
<sst xmlns="http://schemas.openxmlformats.org/spreadsheetml/2006/main" count="108" uniqueCount="83">
  <si>
    <t>日本漢字能力検定</t>
    <rPh sb="0" eb="2">
      <t>ニホン</t>
    </rPh>
    <rPh sb="2" eb="4">
      <t>カンジ</t>
    </rPh>
    <rPh sb="4" eb="6">
      <t>ノウリョク</t>
    </rPh>
    <rPh sb="6" eb="8">
      <t>ケンテイ</t>
    </rPh>
    <phoneticPr fontId="1"/>
  </si>
  <si>
    <t>２級</t>
    <rPh sb="1" eb="2">
      <t>キュウ</t>
    </rPh>
    <phoneticPr fontId="1"/>
  </si>
  <si>
    <t>準２級</t>
    <rPh sb="0" eb="1">
      <t>ジュン</t>
    </rPh>
    <rPh sb="2" eb="3">
      <t>キュウ</t>
    </rPh>
    <phoneticPr fontId="1"/>
  </si>
  <si>
    <t>３級</t>
    <rPh sb="1" eb="2">
      <t>キュウ</t>
    </rPh>
    <phoneticPr fontId="1"/>
  </si>
  <si>
    <t>計算技術検定</t>
    <rPh sb="0" eb="2">
      <t>ケイサン</t>
    </rPh>
    <rPh sb="2" eb="4">
      <t>ギジュツ</t>
    </rPh>
    <rPh sb="4" eb="6">
      <t>ケンテイ</t>
    </rPh>
    <phoneticPr fontId="1"/>
  </si>
  <si>
    <t>１級</t>
    <rPh sb="1" eb="2">
      <t>キュウ</t>
    </rPh>
    <phoneticPr fontId="1"/>
  </si>
  <si>
    <t>電気工事士</t>
    <rPh sb="0" eb="2">
      <t>デンキ</t>
    </rPh>
    <rPh sb="2" eb="5">
      <t>コウジシ</t>
    </rPh>
    <phoneticPr fontId="1"/>
  </si>
  <si>
    <t>１種</t>
    <rPh sb="1" eb="2">
      <t>シュ</t>
    </rPh>
    <phoneticPr fontId="1"/>
  </si>
  <si>
    <t>２種</t>
    <rPh sb="1" eb="2">
      <t>シュ</t>
    </rPh>
    <phoneticPr fontId="1"/>
  </si>
  <si>
    <t>情報技術検定</t>
    <rPh sb="0" eb="2">
      <t>ジョウホウ</t>
    </rPh>
    <rPh sb="2" eb="4">
      <t>ギジュツ</t>
    </rPh>
    <rPh sb="4" eb="6">
      <t>ケンテイ</t>
    </rPh>
    <phoneticPr fontId="1"/>
  </si>
  <si>
    <t>基礎製図検定</t>
    <rPh sb="0" eb="2">
      <t>キソ</t>
    </rPh>
    <rPh sb="2" eb="4">
      <t>セイズ</t>
    </rPh>
    <rPh sb="4" eb="6">
      <t>ケンテイ</t>
    </rPh>
    <phoneticPr fontId="1"/>
  </si>
  <si>
    <t>消防設備士</t>
    <rPh sb="0" eb="2">
      <t>ショウボウ</t>
    </rPh>
    <rPh sb="2" eb="4">
      <t>セツビ</t>
    </rPh>
    <rPh sb="4" eb="5">
      <t>シ</t>
    </rPh>
    <phoneticPr fontId="1"/>
  </si>
  <si>
    <t>玉掛け技能講習</t>
    <rPh sb="0" eb="1">
      <t>タマ</t>
    </rPh>
    <rPh sb="1" eb="2">
      <t>カ</t>
    </rPh>
    <rPh sb="3" eb="5">
      <t>ギノウ</t>
    </rPh>
    <rPh sb="5" eb="7">
      <t>コウシュウ</t>
    </rPh>
    <phoneticPr fontId="1"/>
  </si>
  <si>
    <t>甲種</t>
    <rPh sb="0" eb="1">
      <t>コウ</t>
    </rPh>
    <rPh sb="1" eb="2">
      <t>シュ</t>
    </rPh>
    <phoneticPr fontId="1"/>
  </si>
  <si>
    <t>ＩＴパスポート</t>
    <phoneticPr fontId="1"/>
  </si>
  <si>
    <t>機械製図検定</t>
    <rPh sb="0" eb="2">
      <t>キカイ</t>
    </rPh>
    <rPh sb="2" eb="4">
      <t>セイズ</t>
    </rPh>
    <rPh sb="4" eb="6">
      <t>ケンテイ</t>
    </rPh>
    <phoneticPr fontId="1"/>
  </si>
  <si>
    <t>基本情報技術者検定</t>
    <rPh sb="0" eb="2">
      <t>キホン</t>
    </rPh>
    <rPh sb="2" eb="4">
      <t>ジョウホウ</t>
    </rPh>
    <rPh sb="4" eb="7">
      <t>ギジュツシャ</t>
    </rPh>
    <rPh sb="7" eb="9">
      <t>ケンテイ</t>
    </rPh>
    <phoneticPr fontId="1"/>
  </si>
  <si>
    <t>電気主任技術者</t>
    <rPh sb="0" eb="2">
      <t>デンキ</t>
    </rPh>
    <rPh sb="2" eb="4">
      <t>シュニン</t>
    </rPh>
    <rPh sb="4" eb="7">
      <t>ギジュツシャ</t>
    </rPh>
    <phoneticPr fontId="1"/>
  </si>
  <si>
    <t>陸上特殊無線技士</t>
    <rPh sb="0" eb="2">
      <t>リクジョウ</t>
    </rPh>
    <rPh sb="2" eb="4">
      <t>トクシュ</t>
    </rPh>
    <rPh sb="4" eb="6">
      <t>ムセン</t>
    </rPh>
    <rPh sb="6" eb="8">
      <t>ギシ</t>
    </rPh>
    <phoneticPr fontId="1"/>
  </si>
  <si>
    <t>アマチュア無線技士</t>
    <rPh sb="5" eb="7">
      <t>ムセン</t>
    </rPh>
    <rPh sb="7" eb="9">
      <t>ギシ</t>
    </rPh>
    <phoneticPr fontId="1"/>
  </si>
  <si>
    <t>ジュニアマイスター</t>
    <phoneticPr fontId="1"/>
  </si>
  <si>
    <t>ゴールド</t>
    <phoneticPr fontId="1"/>
  </si>
  <si>
    <t>アーク溶接技能講習</t>
    <rPh sb="3" eb="5">
      <t>ヨウセツ</t>
    </rPh>
    <rPh sb="5" eb="7">
      <t>ギノウ</t>
    </rPh>
    <rPh sb="7" eb="9">
      <t>コウシュウ</t>
    </rPh>
    <phoneticPr fontId="1"/>
  </si>
  <si>
    <t>日本語ワープロ検定</t>
    <rPh sb="0" eb="3">
      <t>ニホンゴ</t>
    </rPh>
    <rPh sb="7" eb="9">
      <t>ケンテイ</t>
    </rPh>
    <phoneticPr fontId="1"/>
  </si>
  <si>
    <t>初級ＣＡＤ検定</t>
    <rPh sb="0" eb="2">
      <t>ショキュウ</t>
    </rPh>
    <rPh sb="5" eb="7">
      <t>ケンテイ</t>
    </rPh>
    <phoneticPr fontId="1"/>
  </si>
  <si>
    <t>2級</t>
    <rPh sb="1" eb="2">
      <t>キュウ</t>
    </rPh>
    <phoneticPr fontId="1"/>
  </si>
  <si>
    <t>3級</t>
    <rPh sb="1" eb="2">
      <t>キュウ</t>
    </rPh>
    <phoneticPr fontId="1"/>
  </si>
  <si>
    <t>ICTﾌﾟﾛﾌｨｼｴﾝｼｰ検定</t>
    <rPh sb="13" eb="15">
      <t>ケンテイ</t>
    </rPh>
    <phoneticPr fontId="1"/>
  </si>
  <si>
    <t>ボイラー技士</t>
    <rPh sb="4" eb="6">
      <t>ギシ</t>
    </rPh>
    <phoneticPr fontId="1"/>
  </si>
  <si>
    <t>ボイラー取扱技能講習</t>
    <rPh sb="4" eb="6">
      <t>トリアツカイ</t>
    </rPh>
    <rPh sb="6" eb="8">
      <t>ギノウ</t>
    </rPh>
    <rPh sb="8" eb="10">
      <t>コウシュウ</t>
    </rPh>
    <phoneticPr fontId="1"/>
  </si>
  <si>
    <t>フォークリフト運転技能講習</t>
    <rPh sb="7" eb="9">
      <t>ウンテン</t>
    </rPh>
    <rPh sb="9" eb="11">
      <t>ギノウ</t>
    </rPh>
    <rPh sb="11" eb="13">
      <t>コウシュウ</t>
    </rPh>
    <phoneticPr fontId="1"/>
  </si>
  <si>
    <t>ガス溶接技能講習</t>
    <rPh sb="2" eb="4">
      <t>ヨウセツ</t>
    </rPh>
    <rPh sb="4" eb="6">
      <t>ギノウ</t>
    </rPh>
    <rPh sb="6" eb="8">
      <t>コウシュウ</t>
    </rPh>
    <phoneticPr fontId="1"/>
  </si>
  <si>
    <t>資　格　の　種　類</t>
    <rPh sb="0" eb="1">
      <t>シ</t>
    </rPh>
    <rPh sb="2" eb="3">
      <t>カク</t>
    </rPh>
    <rPh sb="6" eb="7">
      <t>タネ</t>
    </rPh>
    <rPh sb="8" eb="9">
      <t>タグイ</t>
    </rPh>
    <phoneticPr fontId="1"/>
  </si>
  <si>
    <t>三級自動車整備士</t>
    <rPh sb="0" eb="2">
      <t>サンキュウ</t>
    </rPh>
    <rPh sb="2" eb="5">
      <t>ジドウシャ</t>
    </rPh>
    <rPh sb="5" eb="8">
      <t>セイビシ</t>
    </rPh>
    <phoneticPr fontId="1"/>
  </si>
  <si>
    <t>シャシ</t>
    <phoneticPr fontId="1"/>
  </si>
  <si>
    <t>ガソリン</t>
    <phoneticPr fontId="1"/>
  </si>
  <si>
    <t>ジーゼル</t>
    <phoneticPr fontId="1"/>
  </si>
  <si>
    <t>等級の区分</t>
    <rPh sb="0" eb="2">
      <t>トウキュウ</t>
    </rPh>
    <rPh sb="3" eb="5">
      <t>クブン</t>
    </rPh>
    <phoneticPr fontId="1"/>
  </si>
  <si>
    <t>機械科</t>
    <rPh sb="0" eb="3">
      <t>キカイカ</t>
    </rPh>
    <phoneticPr fontId="1"/>
  </si>
  <si>
    <t>自動車科</t>
    <rPh sb="0" eb="4">
      <t>ジドウシャカ</t>
    </rPh>
    <phoneticPr fontId="1"/>
  </si>
  <si>
    <t>電気科</t>
    <rPh sb="0" eb="3">
      <t>デンキカ</t>
    </rPh>
    <phoneticPr fontId="1"/>
  </si>
  <si>
    <t>情報ｼｽﾃﾑ科</t>
    <rPh sb="0" eb="2">
      <t>ジョウホウ</t>
    </rPh>
    <rPh sb="6" eb="7">
      <t>カ</t>
    </rPh>
    <phoneticPr fontId="1"/>
  </si>
  <si>
    <t>小型移動式クレーン運転技能講習</t>
    <rPh sb="0" eb="2">
      <t>コガタ</t>
    </rPh>
    <rPh sb="2" eb="4">
      <t>イドウ</t>
    </rPh>
    <rPh sb="4" eb="5">
      <t>シキ</t>
    </rPh>
    <rPh sb="9" eb="11">
      <t>ウンテン</t>
    </rPh>
    <rPh sb="11" eb="13">
      <t>ギノウ</t>
    </rPh>
    <rPh sb="13" eb="15">
      <t>コウシュウ</t>
    </rPh>
    <phoneticPr fontId="1"/>
  </si>
  <si>
    <t>工事担任者</t>
    <rPh sb="0" eb="2">
      <t>コウジ</t>
    </rPh>
    <rPh sb="2" eb="5">
      <t>タンニンシャ</t>
    </rPh>
    <phoneticPr fontId="1"/>
  </si>
  <si>
    <t>計</t>
    <rPh sb="0" eb="1">
      <t>ケイ</t>
    </rPh>
    <phoneticPr fontId="1"/>
  </si>
  <si>
    <t>＊ジュニアマイスターとは</t>
  </si>
  <si>
    <t>危険物取扱者</t>
    <rPh sb="0" eb="3">
      <t>キケンブツ</t>
    </rPh>
    <rPh sb="3" eb="5">
      <t>トリアツカイ</t>
    </rPh>
    <rPh sb="5" eb="6">
      <t>シャ</t>
    </rPh>
    <phoneticPr fontId="1"/>
  </si>
  <si>
    <t>高所作業車運転技能講習</t>
    <rPh sb="0" eb="5">
      <t>コウショサギョウシャ</t>
    </rPh>
    <rPh sb="5" eb="7">
      <t>ウンテン</t>
    </rPh>
    <rPh sb="7" eb="9">
      <t>ギノウ</t>
    </rPh>
    <rPh sb="9" eb="11">
      <t>コウシュウ</t>
    </rPh>
    <phoneticPr fontId="1"/>
  </si>
  <si>
    <t>渋川工業高校</t>
    <rPh sb="0" eb="2">
      <t>シブカワ</t>
    </rPh>
    <rPh sb="2" eb="4">
      <t>コウギョウ</t>
    </rPh>
    <rPh sb="4" eb="6">
      <t>コウコウ</t>
    </rPh>
    <phoneticPr fontId="1"/>
  </si>
  <si>
    <t>小型車両系建設機械特別講習</t>
    <rPh sb="0" eb="2">
      <t>コガタ</t>
    </rPh>
    <rPh sb="2" eb="4">
      <t>シャリョウ</t>
    </rPh>
    <rPh sb="4" eb="5">
      <t>ケイ</t>
    </rPh>
    <rPh sb="5" eb="7">
      <t>ケンセツ</t>
    </rPh>
    <rPh sb="7" eb="9">
      <t>キカイ</t>
    </rPh>
    <rPh sb="9" eb="11">
      <t>トクベツ</t>
    </rPh>
    <rPh sb="11" eb="13">
      <t>コウシュウ</t>
    </rPh>
    <phoneticPr fontId="1"/>
  </si>
  <si>
    <t>その他の資格・検定</t>
    <rPh sb="2" eb="3">
      <t>タ</t>
    </rPh>
    <rPh sb="4" eb="6">
      <t>シカク</t>
    </rPh>
    <rPh sb="7" eb="9">
      <t>ケンテイ</t>
    </rPh>
    <phoneticPr fontId="1"/>
  </si>
  <si>
    <t>国　家　資　格</t>
    <rPh sb="0" eb="1">
      <t>クニ</t>
    </rPh>
    <rPh sb="2" eb="3">
      <t>イエ</t>
    </rPh>
    <rPh sb="4" eb="5">
      <t>シ</t>
    </rPh>
    <rPh sb="6" eb="7">
      <t>カク</t>
    </rPh>
    <phoneticPr fontId="1"/>
  </si>
  <si>
    <t>情報処理技能検定　　　　（表計算）</t>
    <rPh sb="0" eb="2">
      <t>ジョウホウ</t>
    </rPh>
    <rPh sb="2" eb="4">
      <t>ショリ</t>
    </rPh>
    <rPh sb="4" eb="6">
      <t>ギノウ</t>
    </rPh>
    <rPh sb="6" eb="8">
      <t>ケンテイ</t>
    </rPh>
    <phoneticPr fontId="1"/>
  </si>
  <si>
    <t>情報処理技能検定　　　　（ﾃﾞｰﾀﾍﾞｰｽ）</t>
    <rPh sb="0" eb="2">
      <t>ジョウホウ</t>
    </rPh>
    <rPh sb="2" eb="4">
      <t>ショリ</t>
    </rPh>
    <rPh sb="4" eb="6">
      <t>ギノウ</t>
    </rPh>
    <rPh sb="6" eb="8">
      <t>ケンテイ</t>
    </rPh>
    <phoneticPr fontId="1"/>
  </si>
  <si>
    <t>数字は（人）</t>
    <rPh sb="0" eb="2">
      <t>スウジ</t>
    </rPh>
    <rPh sb="4" eb="5">
      <t>ヒト</t>
    </rPh>
    <phoneticPr fontId="1"/>
  </si>
  <si>
    <t>丙種</t>
    <rPh sb="0" eb="2">
      <t>ヘイシュ</t>
    </rPh>
    <phoneticPr fontId="1"/>
  </si>
  <si>
    <t>乙種２類</t>
    <rPh sb="0" eb="1">
      <t>オツ</t>
    </rPh>
    <rPh sb="1" eb="2">
      <t>シュ</t>
    </rPh>
    <rPh sb="3" eb="4">
      <t>ルイ</t>
    </rPh>
    <phoneticPr fontId="1"/>
  </si>
  <si>
    <t>乙種３類</t>
    <rPh sb="0" eb="1">
      <t>オツ</t>
    </rPh>
    <rPh sb="1" eb="2">
      <t>シュ</t>
    </rPh>
    <rPh sb="3" eb="4">
      <t>ルイ</t>
    </rPh>
    <phoneticPr fontId="1"/>
  </si>
  <si>
    <t>乙種５類</t>
    <rPh sb="0" eb="1">
      <t>オツ</t>
    </rPh>
    <rPh sb="1" eb="2">
      <t>シュ</t>
    </rPh>
    <rPh sb="3" eb="4">
      <t>ルイ</t>
    </rPh>
    <phoneticPr fontId="1"/>
  </si>
  <si>
    <t>乙種６類</t>
    <rPh sb="0" eb="1">
      <t>オツ</t>
    </rPh>
    <rPh sb="1" eb="2">
      <t>シュ</t>
    </rPh>
    <rPh sb="3" eb="4">
      <t>ルイ</t>
    </rPh>
    <phoneticPr fontId="1"/>
  </si>
  <si>
    <t>工業高校に在籍する高校生が、各種の資格や検定・コンテスト等に合格などをした場合、それに応じて定められた点数を取得でき、その取得合計点数が２０点以上ならば「ブロンズ」、３０点以上ならば「シルバー」、４５点以上ならば「ゴールド」という称号を全国工業高等学校長協会から付与される制度のことです。</t>
    <rPh sb="0" eb="2">
      <t>コウギョウ</t>
    </rPh>
    <rPh sb="2" eb="4">
      <t>コウコウ</t>
    </rPh>
    <rPh sb="5" eb="7">
      <t>ザイセキ</t>
    </rPh>
    <rPh sb="9" eb="12">
      <t>コウコウセイ</t>
    </rPh>
    <rPh sb="14" eb="16">
      <t>カクシュ</t>
    </rPh>
    <rPh sb="17" eb="19">
      <t>シカク</t>
    </rPh>
    <rPh sb="20" eb="22">
      <t>ケンテイ</t>
    </rPh>
    <rPh sb="28" eb="29">
      <t>トウ</t>
    </rPh>
    <rPh sb="30" eb="32">
      <t>ゴウカク</t>
    </rPh>
    <rPh sb="37" eb="39">
      <t>バアイ</t>
    </rPh>
    <rPh sb="43" eb="44">
      <t>オウ</t>
    </rPh>
    <rPh sb="46" eb="47">
      <t>サダ</t>
    </rPh>
    <rPh sb="51" eb="53">
      <t>テンスウ</t>
    </rPh>
    <rPh sb="54" eb="56">
      <t>シュトク</t>
    </rPh>
    <rPh sb="61" eb="63">
      <t>シュトク</t>
    </rPh>
    <rPh sb="63" eb="65">
      <t>ゴウケイ</t>
    </rPh>
    <rPh sb="65" eb="67">
      <t>テンスウ</t>
    </rPh>
    <rPh sb="85" eb="86">
      <t>テン</t>
    </rPh>
    <rPh sb="86" eb="88">
      <t>イジョウ</t>
    </rPh>
    <rPh sb="100" eb="101">
      <t>テン</t>
    </rPh>
    <rPh sb="101" eb="103">
      <t>イジョウ</t>
    </rPh>
    <rPh sb="115" eb="117">
      <t>ショウゴウ</t>
    </rPh>
    <rPh sb="118" eb="120">
      <t>ゼンコク</t>
    </rPh>
    <rPh sb="136" eb="138">
      <t>セイド</t>
    </rPh>
    <phoneticPr fontId="1"/>
  </si>
  <si>
    <t>実用英語技能検定</t>
    <rPh sb="0" eb="6">
      <t>ジツヨウエイゴギノウ</t>
    </rPh>
    <rPh sb="6" eb="8">
      <t>ケンテイ</t>
    </rPh>
    <phoneticPr fontId="1"/>
  </si>
  <si>
    <t>２級</t>
    <rPh sb="1" eb="2">
      <t>キュウ</t>
    </rPh>
    <phoneticPr fontId="1"/>
  </si>
  <si>
    <t>準２級</t>
    <rPh sb="0" eb="1">
      <t>ジュン</t>
    </rPh>
    <rPh sb="2" eb="3">
      <t>キュウ</t>
    </rPh>
    <phoneticPr fontId="1"/>
  </si>
  <si>
    <t>３級</t>
    <rPh sb="1" eb="2">
      <t>キュウ</t>
    </rPh>
    <phoneticPr fontId="1"/>
  </si>
  <si>
    <t>食物調理技術者検定</t>
    <rPh sb="0" eb="2">
      <t>ショクモツ</t>
    </rPh>
    <rPh sb="2" eb="4">
      <t>チョウリ</t>
    </rPh>
    <rPh sb="4" eb="7">
      <t>ギジュツシャ</t>
    </rPh>
    <rPh sb="7" eb="9">
      <t>ケンテイ</t>
    </rPh>
    <phoneticPr fontId="1"/>
  </si>
  <si>
    <t>シルバー</t>
    <phoneticPr fontId="1"/>
  </si>
  <si>
    <t>ブロンズ</t>
    <phoneticPr fontId="1"/>
  </si>
  <si>
    <t>１級</t>
    <rPh sb="1" eb="2">
      <t>キュウ</t>
    </rPh>
    <phoneticPr fontId="1"/>
  </si>
  <si>
    <t>乙種１類</t>
    <rPh sb="0" eb="2">
      <t>オツシュ</t>
    </rPh>
    <rPh sb="3" eb="4">
      <t>ルイ</t>
    </rPh>
    <phoneticPr fontId="1"/>
  </si>
  <si>
    <t>乙種４類</t>
    <rPh sb="0" eb="1">
      <t>オツ</t>
    </rPh>
    <rPh sb="1" eb="2">
      <t>シュ</t>
    </rPh>
    <rPh sb="3" eb="4">
      <t>ルイ</t>
    </rPh>
    <phoneticPr fontId="1"/>
  </si>
  <si>
    <t>初段</t>
    <rPh sb="0" eb="2">
      <t>ショダン</t>
    </rPh>
    <phoneticPr fontId="1"/>
  </si>
  <si>
    <t>令和３年度　各種資格取得状況</t>
    <rPh sb="0" eb="2">
      <t>レイワ</t>
    </rPh>
    <rPh sb="3" eb="5">
      <t>ネンド</t>
    </rPh>
    <rPh sb="6" eb="8">
      <t>カクシュ</t>
    </rPh>
    <rPh sb="8" eb="10">
      <t>シカク</t>
    </rPh>
    <rPh sb="10" eb="12">
      <t>シュトク</t>
    </rPh>
    <rPh sb="12" eb="14">
      <t>ジョウキョウ</t>
    </rPh>
    <phoneticPr fontId="1"/>
  </si>
  <si>
    <t>R03計</t>
    <rPh sb="3" eb="4">
      <t>ケイ</t>
    </rPh>
    <phoneticPr fontId="1"/>
  </si>
  <si>
    <t>４級</t>
    <rPh sb="1" eb="2">
      <t>キュウ</t>
    </rPh>
    <phoneticPr fontId="1"/>
  </si>
  <si>
    <t>被服製作技術検定</t>
    <rPh sb="0" eb="2">
      <t>ヒフク</t>
    </rPh>
    <rPh sb="2" eb="4">
      <t>セイサク</t>
    </rPh>
    <rPh sb="4" eb="6">
      <t>ギジュツ</t>
    </rPh>
    <rPh sb="6" eb="8">
      <t>ケンテイ</t>
    </rPh>
    <phoneticPr fontId="1"/>
  </si>
  <si>
    <t>技能士（機械検査作業）</t>
    <rPh sb="0" eb="3">
      <t>ギノウシ</t>
    </rPh>
    <rPh sb="4" eb="6">
      <t>キカイ</t>
    </rPh>
    <rPh sb="6" eb="8">
      <t>ケンサ</t>
    </rPh>
    <rPh sb="8" eb="10">
      <t>サギョウ</t>
    </rPh>
    <phoneticPr fontId="1"/>
  </si>
  <si>
    <t>２級ｱﾅﾛｸﾞ</t>
    <rPh sb="1" eb="2">
      <t>キュウ</t>
    </rPh>
    <phoneticPr fontId="1"/>
  </si>
  <si>
    <t>２級ﾃﾞｼﾞﾀﾙ</t>
    <rPh sb="1" eb="2">
      <t>キュウ</t>
    </rPh>
    <phoneticPr fontId="1"/>
  </si>
  <si>
    <t>総合通信</t>
    <rPh sb="0" eb="2">
      <t>ソウゴウ</t>
    </rPh>
    <rPh sb="2" eb="4">
      <t>ツウシン</t>
    </rPh>
    <phoneticPr fontId="1"/>
  </si>
  <si>
    <t>準１級</t>
    <rPh sb="0" eb="1">
      <t>ジュン</t>
    </rPh>
    <rPh sb="2" eb="3">
      <t>キュウ</t>
    </rPh>
    <phoneticPr fontId="1"/>
  </si>
  <si>
    <t>文章入力スピード認定試験（英語）</t>
    <rPh sb="0" eb="2">
      <t>ブンショウ</t>
    </rPh>
    <rPh sb="2" eb="4">
      <t>ニュウリョク</t>
    </rPh>
    <rPh sb="8" eb="10">
      <t>ニンテイ</t>
    </rPh>
    <rPh sb="10" eb="12">
      <t>シケン</t>
    </rPh>
    <rPh sb="13" eb="15">
      <t>エイゴ</t>
    </rPh>
    <phoneticPr fontId="1"/>
  </si>
  <si>
    <t>２級</t>
    <rPh sb="1" eb="2">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</si>
</sst>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4"/>
      <color theme="1"/>
      <name val="HGP創英ﾌﾟﾚｾﾞﾝｽEB"/>
      <family val="1"/>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s>
  <fills count="8">
    <fill>
      <patternFill patternType="none"/>
    </fill>
    <fill>
      <patternFill patternType="gray125"/>
    </fill>
    <fill>
      <patternFill patternType="solid">
        <fgColor rgb="FFFFCCFF"/>
        <bgColor indexed="64"/>
      </patternFill>
    </fill>
    <fill>
      <patternFill patternType="solid">
        <fgColor rgb="FF99FFCC"/>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rgb="FFCC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0" fillId="0" borderId="0" xfId="0" applyBorder="1" applyAlignment="1">
      <alignment horizontal="center" vertical="center"/>
    </xf>
    <xf numFmtId="0" fontId="0" fillId="0" borderId="8" xfId="0" applyBorder="1">
      <alignment vertical="center"/>
    </xf>
    <xf numFmtId="0" fontId="0" fillId="0" borderId="7" xfId="0" applyBorder="1" applyAlignment="1">
      <alignment horizontal="left"/>
    </xf>
    <xf numFmtId="0" fontId="0" fillId="0" borderId="7" xfId="0" applyBorder="1">
      <alignment vertical="center"/>
    </xf>
    <xf numFmtId="0" fontId="0" fillId="0" borderId="0" xfId="0" applyAlignment="1">
      <alignment horizontal="right" vertical="center"/>
    </xf>
    <xf numFmtId="0" fontId="0" fillId="4" borderId="1" xfId="0" applyFill="1" applyBorder="1" applyAlignment="1">
      <alignment horizontal="center" vertical="center"/>
    </xf>
    <xf numFmtId="0" fontId="2" fillId="4" borderId="1" xfId="0" applyFont="1" applyFill="1" applyBorder="1">
      <alignment vertical="center"/>
    </xf>
    <xf numFmtId="0" fontId="0" fillId="4" borderId="1" xfId="0" applyFill="1" applyBorder="1">
      <alignment vertical="center"/>
    </xf>
    <xf numFmtId="0" fontId="0" fillId="6" borderId="1" xfId="0" applyFill="1" applyBorder="1" applyAlignment="1">
      <alignment vertical="center" shrinkToFit="1"/>
    </xf>
    <xf numFmtId="0" fontId="0" fillId="6" borderId="1" xfId="0" applyFill="1" applyBorder="1" applyAlignment="1">
      <alignment horizontal="center" vertical="center" shrinkToFit="1"/>
    </xf>
    <xf numFmtId="0" fontId="0" fillId="6" borderId="1" xfId="0" applyFill="1" applyBorder="1">
      <alignment vertical="center"/>
    </xf>
    <xf numFmtId="0" fontId="2" fillId="7" borderId="1" xfId="0" applyFont="1" applyFill="1" applyBorder="1">
      <alignment vertical="center"/>
    </xf>
    <xf numFmtId="0" fontId="0" fillId="0" borderId="1" xfId="0" applyFill="1" applyBorder="1" applyAlignment="1">
      <alignment vertical="center" shrinkToFit="1"/>
    </xf>
    <xf numFmtId="0" fontId="0" fillId="0" borderId="1" xfId="0" applyFill="1" applyBorder="1" applyAlignment="1">
      <alignment horizontal="center" vertical="center" shrinkToFit="1"/>
    </xf>
    <xf numFmtId="0" fontId="0" fillId="0" borderId="1" xfId="0" applyFill="1" applyBorder="1" applyAlignment="1">
      <alignment horizontal="right" vertical="center" shrinkToFit="1"/>
    </xf>
    <xf numFmtId="0" fontId="0" fillId="6" borderId="6" xfId="0" applyFill="1" applyBorder="1" applyAlignment="1">
      <alignment vertical="center"/>
    </xf>
    <xf numFmtId="0" fontId="0" fillId="3" borderId="1" xfId="0" applyFill="1" applyBorder="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left" vertical="center"/>
    </xf>
    <xf numFmtId="0" fontId="0" fillId="0" borderId="1" xfId="0" applyBorder="1" applyAlignment="1">
      <alignment vertical="center" shrinkToFit="1"/>
    </xf>
    <xf numFmtId="0" fontId="0" fillId="0" borderId="6" xfId="0" applyBorder="1" applyAlignment="1">
      <alignment vertical="center" shrinkToFit="1"/>
    </xf>
    <xf numFmtId="0" fontId="0" fillId="6" borderId="5" xfId="0" applyFill="1" applyBorder="1" applyAlignment="1">
      <alignment horizontal="center" vertical="center"/>
    </xf>
    <xf numFmtId="0" fontId="0" fillId="6" borderId="14" xfId="0" applyFill="1" applyBorder="1" applyAlignment="1">
      <alignment horizontal="center" vertical="center"/>
    </xf>
    <xf numFmtId="0" fontId="0" fillId="0" borderId="7" xfId="0" applyBorder="1" applyAlignment="1">
      <alignment horizontal="center" vertical="center" shrinkToFit="1"/>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0" fillId="3" borderId="11" xfId="0" applyFill="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2" fillId="5" borderId="10" xfId="0" applyFont="1" applyFill="1" applyBorder="1" applyAlignment="1">
      <alignment horizontal="center" vertical="center" textRotation="255"/>
    </xf>
    <xf numFmtId="0" fontId="2" fillId="5" borderId="11" xfId="0" applyFont="1" applyFill="1" applyBorder="1" applyAlignment="1">
      <alignment horizontal="center" vertical="center" textRotation="255"/>
    </xf>
    <xf numFmtId="0" fontId="2" fillId="5" borderId="9" xfId="0" applyFont="1" applyFill="1" applyBorder="1" applyAlignment="1">
      <alignment horizontal="center" vertical="center" textRotation="255"/>
    </xf>
    <xf numFmtId="0" fontId="3" fillId="0" borderId="0" xfId="0" applyFont="1" applyAlignment="1">
      <alignment horizontal="center" vertical="center"/>
    </xf>
    <xf numFmtId="0" fontId="6" fillId="0" borderId="0" xfId="0" applyFont="1" applyAlignment="1">
      <alignment horizontal="center" vertical="center"/>
    </xf>
    <xf numFmtId="0" fontId="8" fillId="0" borderId="8" xfId="0" applyFont="1" applyBorder="1" applyAlignment="1">
      <alignment horizontal="center" vertical="center"/>
    </xf>
    <xf numFmtId="0" fontId="7" fillId="0" borderId="8" xfId="0" applyFont="1" applyBorder="1" applyAlignment="1">
      <alignment horizontal="center" vertical="center"/>
    </xf>
    <xf numFmtId="0" fontId="0" fillId="6" borderId="6" xfId="0" applyFill="1" applyBorder="1" applyAlignment="1">
      <alignment horizontal="center" vertical="center"/>
    </xf>
    <xf numFmtId="0" fontId="2" fillId="2" borderId="10"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9"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CCCCFF"/>
      <color rgb="FFFFFF99"/>
      <color rgb="FFFFCC99"/>
      <color rgb="FF99FFCC"/>
      <color rgb="FFCCFFFF"/>
      <color rgb="FF66FFFF"/>
      <color rgb="FF99FF99"/>
      <color rgb="FF66CCFF"/>
      <color rgb="FF33CC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4"/>
  <sheetViews>
    <sheetView showGridLines="0" tabSelected="1" view="pageBreakPreview" zoomScale="90" zoomScaleNormal="90" zoomScaleSheetLayoutView="90" workbookViewId="0">
      <pane xSplit="3" ySplit="3" topLeftCell="D4" activePane="bottomRight" state="frozen"/>
      <selection pane="topRight" activeCell="D1" sqref="D1"/>
      <selection pane="bottomLeft" activeCell="A4" sqref="A4"/>
      <selection pane="bottomRight" sqref="A1:E1"/>
    </sheetView>
  </sheetViews>
  <sheetFormatPr defaultRowHeight="13.5" x14ac:dyDescent="0.15"/>
  <cols>
    <col min="1" max="1" width="4.125" customWidth="1"/>
    <col min="2" max="2" width="33.625" customWidth="1"/>
    <col min="3" max="3" width="9.5" customWidth="1"/>
    <col min="4" max="7" width="7.625" customWidth="1"/>
    <col min="8" max="8" width="9.625" customWidth="1"/>
  </cols>
  <sheetData>
    <row r="1" spans="1:8" ht="18" customHeight="1" x14ac:dyDescent="0.15">
      <c r="A1" s="46" t="s">
        <v>72</v>
      </c>
      <c r="B1" s="46"/>
      <c r="C1" s="46"/>
      <c r="D1" s="46"/>
      <c r="E1" s="46"/>
      <c r="F1" s="47" t="s">
        <v>48</v>
      </c>
      <c r="G1" s="47"/>
      <c r="H1" s="47"/>
    </row>
    <row r="2" spans="1:8" ht="12.75" customHeight="1" x14ac:dyDescent="0.15">
      <c r="G2" s="48" t="s">
        <v>54</v>
      </c>
      <c r="H2" s="49"/>
    </row>
    <row r="3" spans="1:8" ht="18.75" customHeight="1" x14ac:dyDescent="0.15">
      <c r="A3" s="23" t="s">
        <v>32</v>
      </c>
      <c r="B3" s="50"/>
      <c r="C3" s="10" t="s">
        <v>37</v>
      </c>
      <c r="D3" s="11" t="s">
        <v>38</v>
      </c>
      <c r="E3" s="11" t="s">
        <v>39</v>
      </c>
      <c r="F3" s="11" t="s">
        <v>40</v>
      </c>
      <c r="G3" s="11" t="s">
        <v>41</v>
      </c>
      <c r="H3" s="7" t="s">
        <v>73</v>
      </c>
    </row>
    <row r="4" spans="1:8" ht="13.5" customHeight="1" x14ac:dyDescent="0.15">
      <c r="A4" s="51" t="s">
        <v>51</v>
      </c>
      <c r="B4" s="37" t="s">
        <v>46</v>
      </c>
      <c r="C4" s="14" t="s">
        <v>55</v>
      </c>
      <c r="D4" s="16">
        <v>39</v>
      </c>
      <c r="E4" s="15"/>
      <c r="F4" s="15"/>
      <c r="G4" s="15"/>
      <c r="H4" s="8">
        <f>IF(SUM(D4:G4)=0,"",SUM(D4:G4))</f>
        <v>39</v>
      </c>
    </row>
    <row r="5" spans="1:8" ht="13.5" customHeight="1" x14ac:dyDescent="0.15">
      <c r="A5" s="52"/>
      <c r="B5" s="38"/>
      <c r="C5" s="21" t="s">
        <v>69</v>
      </c>
      <c r="D5" s="1"/>
      <c r="E5" s="1"/>
      <c r="F5" s="1"/>
      <c r="G5" s="1"/>
      <c r="H5" s="8" t="str">
        <f t="shared" ref="H5:H68" si="0">IF(SUM(D5:G5)=0,"",SUM(D5:G5))</f>
        <v/>
      </c>
    </row>
    <row r="6" spans="1:8" x14ac:dyDescent="0.15">
      <c r="A6" s="52"/>
      <c r="B6" s="38"/>
      <c r="C6" s="21" t="s">
        <v>56</v>
      </c>
      <c r="D6" s="1"/>
      <c r="E6" s="1"/>
      <c r="F6" s="1"/>
      <c r="G6" s="1"/>
      <c r="H6" s="8" t="str">
        <f t="shared" si="0"/>
        <v/>
      </c>
    </row>
    <row r="7" spans="1:8" x14ac:dyDescent="0.15">
      <c r="A7" s="52"/>
      <c r="B7" s="38"/>
      <c r="C7" s="21" t="s">
        <v>57</v>
      </c>
      <c r="D7" s="1"/>
      <c r="E7" s="1"/>
      <c r="F7" s="1"/>
      <c r="G7" s="1"/>
      <c r="H7" s="8" t="str">
        <f t="shared" si="0"/>
        <v/>
      </c>
    </row>
    <row r="8" spans="1:8" x14ac:dyDescent="0.15">
      <c r="A8" s="52"/>
      <c r="B8" s="38"/>
      <c r="C8" s="21" t="s">
        <v>70</v>
      </c>
      <c r="D8" s="1">
        <v>9</v>
      </c>
      <c r="E8" s="1">
        <v>25</v>
      </c>
      <c r="F8" s="1"/>
      <c r="G8" s="1">
        <v>1</v>
      </c>
      <c r="H8" s="8">
        <f t="shared" si="0"/>
        <v>35</v>
      </c>
    </row>
    <row r="9" spans="1:8" x14ac:dyDescent="0.15">
      <c r="A9" s="52"/>
      <c r="B9" s="38"/>
      <c r="C9" s="21" t="s">
        <v>58</v>
      </c>
      <c r="D9" s="1">
        <v>2</v>
      </c>
      <c r="E9" s="1"/>
      <c r="F9" s="1"/>
      <c r="G9" s="1"/>
      <c r="H9" s="8">
        <f t="shared" si="0"/>
        <v>2</v>
      </c>
    </row>
    <row r="10" spans="1:8" x14ac:dyDescent="0.15">
      <c r="A10" s="52"/>
      <c r="B10" s="38"/>
      <c r="C10" s="21" t="s">
        <v>59</v>
      </c>
      <c r="D10" s="1"/>
      <c r="E10" s="1">
        <v>1</v>
      </c>
      <c r="F10" s="1"/>
      <c r="G10" s="1"/>
      <c r="H10" s="8">
        <f t="shared" si="0"/>
        <v>1</v>
      </c>
    </row>
    <row r="11" spans="1:8" ht="13.5" customHeight="1" x14ac:dyDescent="0.15">
      <c r="A11" s="52"/>
      <c r="B11" s="39"/>
      <c r="C11" s="21" t="s">
        <v>13</v>
      </c>
      <c r="D11" s="1"/>
      <c r="E11" s="1"/>
      <c r="F11" s="1"/>
      <c r="G11" s="1"/>
      <c r="H11" s="8" t="str">
        <f t="shared" si="0"/>
        <v/>
      </c>
    </row>
    <row r="12" spans="1:8" x14ac:dyDescent="0.15">
      <c r="A12" s="52"/>
      <c r="B12" s="35" t="s">
        <v>6</v>
      </c>
      <c r="C12" s="21" t="s">
        <v>7</v>
      </c>
      <c r="D12" s="1"/>
      <c r="E12" s="1"/>
      <c r="F12" s="1">
        <v>8</v>
      </c>
      <c r="G12" s="1"/>
      <c r="H12" s="8">
        <f t="shared" si="0"/>
        <v>8</v>
      </c>
    </row>
    <row r="13" spans="1:8" x14ac:dyDescent="0.15">
      <c r="A13" s="52"/>
      <c r="B13" s="35"/>
      <c r="C13" s="21" t="s">
        <v>8</v>
      </c>
      <c r="D13" s="1">
        <v>9</v>
      </c>
      <c r="E13" s="1">
        <v>3</v>
      </c>
      <c r="F13" s="1">
        <v>36</v>
      </c>
      <c r="G13" s="1">
        <v>3</v>
      </c>
      <c r="H13" s="8">
        <f t="shared" si="0"/>
        <v>51</v>
      </c>
    </row>
    <row r="14" spans="1:8" ht="13.5" customHeight="1" x14ac:dyDescent="0.15">
      <c r="A14" s="52"/>
      <c r="B14" s="18" t="s">
        <v>76</v>
      </c>
      <c r="C14" s="21" t="s">
        <v>3</v>
      </c>
      <c r="D14" s="1">
        <v>1</v>
      </c>
      <c r="E14" s="1"/>
      <c r="F14" s="1"/>
      <c r="G14" s="1"/>
      <c r="H14" s="8">
        <f t="shared" si="0"/>
        <v>1</v>
      </c>
    </row>
    <row r="15" spans="1:8" ht="13.5" hidden="1" customHeight="1" x14ac:dyDescent="0.15">
      <c r="A15" s="52"/>
      <c r="B15" s="18" t="s">
        <v>11</v>
      </c>
      <c r="C15" s="21"/>
      <c r="D15" s="1"/>
      <c r="E15" s="1"/>
      <c r="F15" s="1"/>
      <c r="G15" s="1"/>
      <c r="H15" s="8" t="str">
        <f t="shared" si="0"/>
        <v/>
      </c>
    </row>
    <row r="16" spans="1:8" ht="13.5" hidden="1" customHeight="1" x14ac:dyDescent="0.15">
      <c r="A16" s="52"/>
      <c r="B16" s="18" t="s">
        <v>28</v>
      </c>
      <c r="C16" s="21"/>
      <c r="D16" s="1"/>
      <c r="E16" s="1"/>
      <c r="F16" s="1"/>
      <c r="G16" s="1"/>
      <c r="H16" s="8" t="str">
        <f t="shared" si="0"/>
        <v/>
      </c>
    </row>
    <row r="17" spans="1:8" hidden="1" x14ac:dyDescent="0.15">
      <c r="A17" s="52"/>
      <c r="B17" s="18" t="s">
        <v>29</v>
      </c>
      <c r="C17" s="21"/>
      <c r="D17" s="1"/>
      <c r="E17" s="1"/>
      <c r="F17" s="1"/>
      <c r="G17" s="1"/>
      <c r="H17" s="8" t="str">
        <f t="shared" si="0"/>
        <v/>
      </c>
    </row>
    <row r="18" spans="1:8" x14ac:dyDescent="0.15">
      <c r="A18" s="52"/>
      <c r="B18" s="18" t="s">
        <v>49</v>
      </c>
      <c r="C18" s="21"/>
      <c r="D18" s="1">
        <v>4</v>
      </c>
      <c r="E18" s="1">
        <v>3</v>
      </c>
      <c r="F18" s="1"/>
      <c r="G18" s="1"/>
      <c r="H18" s="8">
        <f t="shared" si="0"/>
        <v>7</v>
      </c>
    </row>
    <row r="19" spans="1:8" x14ac:dyDescent="0.15">
      <c r="A19" s="52"/>
      <c r="B19" s="37" t="s">
        <v>33</v>
      </c>
      <c r="C19" s="21" t="s">
        <v>34</v>
      </c>
      <c r="D19" s="1"/>
      <c r="E19" s="1">
        <v>31</v>
      </c>
      <c r="F19" s="1"/>
      <c r="G19" s="1"/>
      <c r="H19" s="8">
        <f t="shared" si="0"/>
        <v>31</v>
      </c>
    </row>
    <row r="20" spans="1:8" x14ac:dyDescent="0.15">
      <c r="A20" s="52"/>
      <c r="B20" s="38"/>
      <c r="C20" s="21" t="s">
        <v>35</v>
      </c>
      <c r="D20" s="1"/>
      <c r="E20" s="1">
        <v>37</v>
      </c>
      <c r="F20" s="1"/>
      <c r="G20" s="1"/>
      <c r="H20" s="8">
        <f t="shared" si="0"/>
        <v>37</v>
      </c>
    </row>
    <row r="21" spans="1:8" x14ac:dyDescent="0.15">
      <c r="A21" s="52"/>
      <c r="B21" s="39"/>
      <c r="C21" s="21" t="s">
        <v>36</v>
      </c>
      <c r="D21" s="1"/>
      <c r="E21" s="1">
        <v>35</v>
      </c>
      <c r="F21" s="1"/>
      <c r="G21" s="1"/>
      <c r="H21" s="8">
        <f t="shared" si="0"/>
        <v>35</v>
      </c>
    </row>
    <row r="22" spans="1:8" x14ac:dyDescent="0.15">
      <c r="A22" s="52"/>
      <c r="B22" s="18" t="s">
        <v>14</v>
      </c>
      <c r="C22" s="21"/>
      <c r="D22" s="1"/>
      <c r="E22" s="1"/>
      <c r="F22" s="1"/>
      <c r="G22" s="1">
        <v>1</v>
      </c>
      <c r="H22" s="8">
        <f t="shared" si="0"/>
        <v>1</v>
      </c>
    </row>
    <row r="23" spans="1:8" ht="13.5" customHeight="1" x14ac:dyDescent="0.15">
      <c r="A23" s="52"/>
      <c r="B23" s="18" t="s">
        <v>17</v>
      </c>
      <c r="C23" s="21"/>
      <c r="D23" s="1"/>
      <c r="E23" s="1"/>
      <c r="F23" s="1"/>
      <c r="G23" s="1"/>
      <c r="H23" s="8" t="str">
        <f t="shared" si="0"/>
        <v/>
      </c>
    </row>
    <row r="24" spans="1:8" ht="13.5" customHeight="1" x14ac:dyDescent="0.15">
      <c r="A24" s="52"/>
      <c r="B24" s="35" t="s">
        <v>43</v>
      </c>
      <c r="C24" s="21" t="s">
        <v>77</v>
      </c>
      <c r="D24" s="1"/>
      <c r="E24" s="1"/>
      <c r="F24" s="1"/>
      <c r="G24" s="1"/>
      <c r="H24" s="8" t="str">
        <f t="shared" si="0"/>
        <v/>
      </c>
    </row>
    <row r="25" spans="1:8" ht="13.5" customHeight="1" x14ac:dyDescent="0.15">
      <c r="A25" s="52"/>
      <c r="B25" s="35"/>
      <c r="C25" s="21" t="s">
        <v>78</v>
      </c>
      <c r="D25" s="1"/>
      <c r="E25" s="1"/>
      <c r="F25" s="1">
        <v>7</v>
      </c>
      <c r="G25" s="1"/>
      <c r="H25" s="8">
        <f t="shared" si="0"/>
        <v>7</v>
      </c>
    </row>
    <row r="26" spans="1:8" ht="13.5" customHeight="1" x14ac:dyDescent="0.15">
      <c r="A26" s="52"/>
      <c r="B26" s="35"/>
      <c r="C26" s="21" t="s">
        <v>79</v>
      </c>
      <c r="D26" s="1"/>
      <c r="E26" s="1"/>
      <c r="F26" s="1"/>
      <c r="G26" s="1"/>
      <c r="H26" s="8" t="str">
        <f t="shared" si="0"/>
        <v/>
      </c>
    </row>
    <row r="27" spans="1:8" ht="13.5" hidden="1" customHeight="1" x14ac:dyDescent="0.15">
      <c r="A27" s="52"/>
      <c r="B27" s="18" t="s">
        <v>18</v>
      </c>
      <c r="C27" s="21" t="s">
        <v>5</v>
      </c>
      <c r="D27" s="1"/>
      <c r="E27" s="1"/>
      <c r="F27" s="1"/>
      <c r="G27" s="1"/>
      <c r="H27" s="8" t="str">
        <f t="shared" si="0"/>
        <v/>
      </c>
    </row>
    <row r="28" spans="1:8" ht="13.5" hidden="1" customHeight="1" x14ac:dyDescent="0.15">
      <c r="A28" s="52"/>
      <c r="B28" s="37" t="s">
        <v>19</v>
      </c>
      <c r="C28" s="21" t="s">
        <v>5</v>
      </c>
      <c r="D28" s="1"/>
      <c r="E28" s="1"/>
      <c r="F28" s="1"/>
      <c r="G28" s="1"/>
      <c r="H28" s="8" t="str">
        <f t="shared" si="0"/>
        <v/>
      </c>
    </row>
    <row r="29" spans="1:8" ht="13.5" hidden="1" customHeight="1" x14ac:dyDescent="0.15">
      <c r="A29" s="52"/>
      <c r="B29" s="38"/>
      <c r="C29" s="21" t="s">
        <v>1</v>
      </c>
      <c r="D29" s="1"/>
      <c r="E29" s="1"/>
      <c r="F29" s="1"/>
      <c r="G29" s="1"/>
      <c r="H29" s="8" t="str">
        <f t="shared" si="0"/>
        <v/>
      </c>
    </row>
    <row r="30" spans="1:8" ht="13.5" hidden="1" customHeight="1" x14ac:dyDescent="0.15">
      <c r="A30" s="52"/>
      <c r="B30" s="39"/>
      <c r="C30" s="21" t="s">
        <v>3</v>
      </c>
      <c r="D30" s="1"/>
      <c r="E30" s="1"/>
      <c r="F30" s="1"/>
      <c r="G30" s="1"/>
      <c r="H30" s="8" t="str">
        <f t="shared" si="0"/>
        <v/>
      </c>
    </row>
    <row r="31" spans="1:8" x14ac:dyDescent="0.15">
      <c r="A31" s="52"/>
      <c r="B31" s="18" t="s">
        <v>22</v>
      </c>
      <c r="C31" s="21"/>
      <c r="D31" s="1">
        <v>40</v>
      </c>
      <c r="E31" s="1">
        <v>40</v>
      </c>
      <c r="F31" s="1">
        <v>2</v>
      </c>
      <c r="G31" s="1"/>
      <c r="H31" s="8">
        <f t="shared" si="0"/>
        <v>82</v>
      </c>
    </row>
    <row r="32" spans="1:8" x14ac:dyDescent="0.15">
      <c r="A32" s="52"/>
      <c r="B32" s="18" t="s">
        <v>31</v>
      </c>
      <c r="C32" s="21"/>
      <c r="D32" s="1">
        <v>39</v>
      </c>
      <c r="E32" s="1">
        <v>40</v>
      </c>
      <c r="F32" s="1">
        <v>2</v>
      </c>
      <c r="G32" s="1"/>
      <c r="H32" s="8">
        <f t="shared" si="0"/>
        <v>81</v>
      </c>
    </row>
    <row r="33" spans="1:8" x14ac:dyDescent="0.15">
      <c r="A33" s="52"/>
      <c r="B33" s="18" t="s">
        <v>12</v>
      </c>
      <c r="C33" s="21"/>
      <c r="D33" s="1">
        <v>7</v>
      </c>
      <c r="E33" s="1">
        <v>6</v>
      </c>
      <c r="F33" s="1">
        <v>3</v>
      </c>
      <c r="G33" s="1"/>
      <c r="H33" s="8">
        <f t="shared" si="0"/>
        <v>16</v>
      </c>
    </row>
    <row r="34" spans="1:8" ht="13.5" hidden="1" customHeight="1" x14ac:dyDescent="0.15">
      <c r="A34" s="52"/>
      <c r="B34" s="18" t="s">
        <v>42</v>
      </c>
      <c r="C34" s="21"/>
      <c r="D34" s="1"/>
      <c r="E34" s="1"/>
      <c r="F34" s="1"/>
      <c r="G34" s="1"/>
      <c r="H34" s="8" t="str">
        <f t="shared" si="0"/>
        <v/>
      </c>
    </row>
    <row r="35" spans="1:8" x14ac:dyDescent="0.15">
      <c r="A35" s="52"/>
      <c r="B35" s="18" t="s">
        <v>30</v>
      </c>
      <c r="C35" s="21"/>
      <c r="D35" s="1">
        <v>8</v>
      </c>
      <c r="E35" s="1">
        <v>7</v>
      </c>
      <c r="F35" s="1">
        <v>6</v>
      </c>
      <c r="G35" s="1"/>
      <c r="H35" s="8">
        <f t="shared" si="0"/>
        <v>21</v>
      </c>
    </row>
    <row r="36" spans="1:8" hidden="1" x14ac:dyDescent="0.15">
      <c r="A36" s="53"/>
      <c r="B36" s="18" t="s">
        <v>47</v>
      </c>
      <c r="C36" s="21"/>
      <c r="D36" s="1"/>
      <c r="E36" s="1"/>
      <c r="F36" s="1"/>
      <c r="G36" s="1"/>
      <c r="H36" s="8" t="str">
        <f t="shared" si="0"/>
        <v/>
      </c>
    </row>
    <row r="37" spans="1:8" ht="13.5" customHeight="1" x14ac:dyDescent="0.15">
      <c r="A37" s="43" t="s">
        <v>50</v>
      </c>
      <c r="B37" s="35" t="s">
        <v>4</v>
      </c>
      <c r="C37" s="21" t="s">
        <v>5</v>
      </c>
      <c r="D37" s="1"/>
      <c r="E37" s="1"/>
      <c r="F37" s="1"/>
      <c r="G37" s="1"/>
      <c r="H37" s="8" t="str">
        <f t="shared" si="0"/>
        <v/>
      </c>
    </row>
    <row r="38" spans="1:8" x14ac:dyDescent="0.15">
      <c r="A38" s="44"/>
      <c r="B38" s="35"/>
      <c r="C38" s="21" t="s">
        <v>1</v>
      </c>
      <c r="D38" s="1"/>
      <c r="E38" s="1"/>
      <c r="F38" s="1"/>
      <c r="G38" s="1"/>
      <c r="H38" s="8" t="str">
        <f t="shared" si="0"/>
        <v/>
      </c>
    </row>
    <row r="39" spans="1:8" x14ac:dyDescent="0.15">
      <c r="A39" s="44"/>
      <c r="B39" s="35"/>
      <c r="C39" s="21" t="s">
        <v>3</v>
      </c>
      <c r="D39" s="1">
        <v>40</v>
      </c>
      <c r="E39" s="1">
        <v>32</v>
      </c>
      <c r="F39" s="1">
        <v>36</v>
      </c>
      <c r="G39" s="1"/>
      <c r="H39" s="8">
        <f t="shared" si="0"/>
        <v>108</v>
      </c>
    </row>
    <row r="40" spans="1:8" x14ac:dyDescent="0.15">
      <c r="A40" s="44"/>
      <c r="B40" s="35" t="s">
        <v>9</v>
      </c>
      <c r="C40" s="21" t="s">
        <v>5</v>
      </c>
      <c r="D40" s="1"/>
      <c r="E40" s="1"/>
      <c r="F40" s="1"/>
      <c r="G40" s="1">
        <v>1</v>
      </c>
      <c r="H40" s="8">
        <f t="shared" si="0"/>
        <v>1</v>
      </c>
    </row>
    <row r="41" spans="1:8" x14ac:dyDescent="0.15">
      <c r="A41" s="44"/>
      <c r="B41" s="35"/>
      <c r="C41" s="21" t="s">
        <v>1</v>
      </c>
      <c r="D41" s="1"/>
      <c r="E41" s="1"/>
      <c r="F41" s="1"/>
      <c r="G41" s="1">
        <v>27</v>
      </c>
      <c r="H41" s="8">
        <f t="shared" si="0"/>
        <v>27</v>
      </c>
    </row>
    <row r="42" spans="1:8" x14ac:dyDescent="0.15">
      <c r="A42" s="44"/>
      <c r="B42" s="35"/>
      <c r="C42" s="21" t="s">
        <v>3</v>
      </c>
      <c r="D42" s="1">
        <v>26</v>
      </c>
      <c r="E42" s="1">
        <v>17</v>
      </c>
      <c r="F42" s="1">
        <v>25</v>
      </c>
      <c r="G42" s="1">
        <v>32</v>
      </c>
      <c r="H42" s="8">
        <f t="shared" si="0"/>
        <v>100</v>
      </c>
    </row>
    <row r="43" spans="1:8" x14ac:dyDescent="0.15">
      <c r="A43" s="44"/>
      <c r="B43" s="18" t="s">
        <v>10</v>
      </c>
      <c r="C43" s="21"/>
      <c r="D43" s="1"/>
      <c r="E43" s="1"/>
      <c r="F43" s="1"/>
      <c r="G43" s="1"/>
      <c r="H43" s="8" t="str">
        <f t="shared" si="0"/>
        <v/>
      </c>
    </row>
    <row r="44" spans="1:8" ht="13.5" hidden="1" customHeight="1" x14ac:dyDescent="0.15">
      <c r="A44" s="44"/>
      <c r="B44" s="18" t="s">
        <v>15</v>
      </c>
      <c r="C44" s="21"/>
      <c r="D44" s="1"/>
      <c r="E44" s="1"/>
      <c r="F44" s="1"/>
      <c r="G44" s="1"/>
      <c r="H44" s="8" t="str">
        <f t="shared" si="0"/>
        <v/>
      </c>
    </row>
    <row r="45" spans="1:8" x14ac:dyDescent="0.15">
      <c r="A45" s="44"/>
      <c r="B45" s="35" t="s">
        <v>23</v>
      </c>
      <c r="C45" s="21" t="s">
        <v>5</v>
      </c>
      <c r="D45" s="1"/>
      <c r="E45" s="1"/>
      <c r="F45" s="1"/>
      <c r="G45" s="1">
        <v>2</v>
      </c>
      <c r="H45" s="8">
        <f t="shared" si="0"/>
        <v>2</v>
      </c>
    </row>
    <row r="46" spans="1:8" x14ac:dyDescent="0.15">
      <c r="A46" s="44"/>
      <c r="B46" s="35"/>
      <c r="C46" s="21" t="s">
        <v>80</v>
      </c>
      <c r="D46" s="1"/>
      <c r="E46" s="1"/>
      <c r="F46" s="1"/>
      <c r="G46" s="1">
        <v>1</v>
      </c>
      <c r="H46" s="8">
        <f t="shared" si="0"/>
        <v>1</v>
      </c>
    </row>
    <row r="47" spans="1:8" x14ac:dyDescent="0.15">
      <c r="A47" s="44"/>
      <c r="B47" s="35"/>
      <c r="C47" s="21" t="s">
        <v>1</v>
      </c>
      <c r="D47" s="1">
        <v>1</v>
      </c>
      <c r="E47" s="1">
        <v>1</v>
      </c>
      <c r="F47" s="1"/>
      <c r="G47" s="1">
        <v>7</v>
      </c>
      <c r="H47" s="8">
        <f t="shared" si="0"/>
        <v>9</v>
      </c>
    </row>
    <row r="48" spans="1:8" x14ac:dyDescent="0.15">
      <c r="A48" s="44"/>
      <c r="B48" s="35"/>
      <c r="C48" s="21" t="s">
        <v>2</v>
      </c>
      <c r="D48" s="1">
        <v>1</v>
      </c>
      <c r="E48" s="1">
        <v>1</v>
      </c>
      <c r="F48" s="1">
        <v>1</v>
      </c>
      <c r="G48" s="1">
        <v>26</v>
      </c>
      <c r="H48" s="8">
        <f t="shared" si="0"/>
        <v>29</v>
      </c>
    </row>
    <row r="49" spans="1:8" x14ac:dyDescent="0.15">
      <c r="A49" s="44"/>
      <c r="B49" s="35"/>
      <c r="C49" s="21" t="s">
        <v>3</v>
      </c>
      <c r="D49" s="1">
        <v>9</v>
      </c>
      <c r="E49" s="1">
        <v>1</v>
      </c>
      <c r="F49" s="1">
        <v>1</v>
      </c>
      <c r="G49" s="1">
        <v>43</v>
      </c>
      <c r="H49" s="8">
        <f t="shared" si="0"/>
        <v>54</v>
      </c>
    </row>
    <row r="50" spans="1:8" x14ac:dyDescent="0.15">
      <c r="A50" s="44"/>
      <c r="B50" s="40" t="s">
        <v>52</v>
      </c>
      <c r="C50" s="21" t="s">
        <v>71</v>
      </c>
      <c r="D50" s="1"/>
      <c r="E50" s="1"/>
      <c r="F50" s="1"/>
      <c r="G50" s="1"/>
      <c r="H50" s="8" t="str">
        <f t="shared" si="0"/>
        <v/>
      </c>
    </row>
    <row r="51" spans="1:8" ht="13.5" customHeight="1" x14ac:dyDescent="0.15">
      <c r="A51" s="44"/>
      <c r="B51" s="41"/>
      <c r="C51" s="21" t="s">
        <v>5</v>
      </c>
      <c r="D51" s="1"/>
      <c r="E51" s="1"/>
      <c r="F51" s="1"/>
      <c r="G51" s="1">
        <v>8</v>
      </c>
      <c r="H51" s="8">
        <f t="shared" si="0"/>
        <v>8</v>
      </c>
    </row>
    <row r="52" spans="1:8" x14ac:dyDescent="0.15">
      <c r="A52" s="44"/>
      <c r="B52" s="41"/>
      <c r="C52" s="21" t="s">
        <v>1</v>
      </c>
      <c r="D52" s="1">
        <v>3</v>
      </c>
      <c r="E52" s="1"/>
      <c r="F52" s="1">
        <v>1</v>
      </c>
      <c r="G52" s="1">
        <v>33</v>
      </c>
      <c r="H52" s="8">
        <f t="shared" si="0"/>
        <v>37</v>
      </c>
    </row>
    <row r="53" spans="1:8" x14ac:dyDescent="0.15">
      <c r="A53" s="44"/>
      <c r="B53" s="41"/>
      <c r="C53" s="21" t="s">
        <v>2</v>
      </c>
      <c r="D53" s="1"/>
      <c r="E53" s="1"/>
      <c r="F53" s="1">
        <v>1</v>
      </c>
      <c r="G53" s="1"/>
      <c r="H53" s="8">
        <f t="shared" si="0"/>
        <v>1</v>
      </c>
    </row>
    <row r="54" spans="1:8" x14ac:dyDescent="0.15">
      <c r="A54" s="44"/>
      <c r="B54" s="42"/>
      <c r="C54" s="21" t="s">
        <v>3</v>
      </c>
      <c r="D54" s="1">
        <v>6</v>
      </c>
      <c r="E54" s="1">
        <v>1</v>
      </c>
      <c r="F54" s="1"/>
      <c r="G54" s="1">
        <v>1</v>
      </c>
      <c r="H54" s="8">
        <f t="shared" si="0"/>
        <v>8</v>
      </c>
    </row>
    <row r="55" spans="1:8" ht="13.5" customHeight="1" x14ac:dyDescent="0.15">
      <c r="A55" s="44"/>
      <c r="B55" s="36" t="s">
        <v>53</v>
      </c>
      <c r="C55" s="21" t="s">
        <v>5</v>
      </c>
      <c r="D55" s="1"/>
      <c r="E55" s="1"/>
      <c r="F55" s="1"/>
      <c r="G55" s="1">
        <v>35</v>
      </c>
      <c r="H55" s="8">
        <f t="shared" si="0"/>
        <v>35</v>
      </c>
    </row>
    <row r="56" spans="1:8" x14ac:dyDescent="0.15">
      <c r="A56" s="44"/>
      <c r="B56" s="36"/>
      <c r="C56" s="21" t="s">
        <v>1</v>
      </c>
      <c r="D56" s="1"/>
      <c r="E56" s="1"/>
      <c r="F56" s="1"/>
      <c r="G56" s="1">
        <v>37</v>
      </c>
      <c r="H56" s="8">
        <f t="shared" si="0"/>
        <v>37</v>
      </c>
    </row>
    <row r="57" spans="1:8" x14ac:dyDescent="0.15">
      <c r="A57" s="44"/>
      <c r="B57" s="36"/>
      <c r="C57" s="21" t="s">
        <v>3</v>
      </c>
      <c r="D57" s="1"/>
      <c r="E57" s="1"/>
      <c r="F57" s="1"/>
      <c r="G57" s="1"/>
      <c r="H57" s="8" t="str">
        <f t="shared" si="0"/>
        <v/>
      </c>
    </row>
    <row r="58" spans="1:8" ht="13.5" hidden="1" customHeight="1" x14ac:dyDescent="0.15">
      <c r="A58" s="44"/>
      <c r="B58" s="37" t="s">
        <v>27</v>
      </c>
      <c r="C58" s="21" t="s">
        <v>25</v>
      </c>
      <c r="D58" s="1"/>
      <c r="E58" s="1"/>
      <c r="F58" s="1"/>
      <c r="G58" s="1"/>
      <c r="H58" s="8" t="str">
        <f t="shared" si="0"/>
        <v/>
      </c>
    </row>
    <row r="59" spans="1:8" ht="13.5" hidden="1" customHeight="1" x14ac:dyDescent="0.15">
      <c r="A59" s="44"/>
      <c r="B59" s="38"/>
      <c r="C59" s="21" t="s">
        <v>2</v>
      </c>
      <c r="D59" s="1"/>
      <c r="E59" s="1"/>
      <c r="F59" s="1"/>
      <c r="G59" s="1"/>
      <c r="H59" s="8" t="str">
        <f t="shared" si="0"/>
        <v/>
      </c>
    </row>
    <row r="60" spans="1:8" ht="13.5" hidden="1" customHeight="1" x14ac:dyDescent="0.15">
      <c r="A60" s="44"/>
      <c r="B60" s="39"/>
      <c r="C60" s="21" t="s">
        <v>26</v>
      </c>
      <c r="D60" s="1"/>
      <c r="E60" s="1"/>
      <c r="F60" s="1"/>
      <c r="G60" s="1"/>
      <c r="H60" s="8" t="str">
        <f t="shared" si="0"/>
        <v/>
      </c>
    </row>
    <row r="61" spans="1:8" ht="13.5" customHeight="1" x14ac:dyDescent="0.15">
      <c r="A61" s="44"/>
      <c r="B61" s="20" t="s">
        <v>81</v>
      </c>
      <c r="C61" s="21" t="s">
        <v>82</v>
      </c>
      <c r="D61" s="1"/>
      <c r="E61" s="1"/>
      <c r="F61" s="1"/>
      <c r="G61" s="1">
        <v>1</v>
      </c>
      <c r="H61" s="8">
        <f t="shared" si="0"/>
        <v>1</v>
      </c>
    </row>
    <row r="62" spans="1:8" x14ac:dyDescent="0.15">
      <c r="A62" s="44"/>
      <c r="B62" s="18" t="s">
        <v>16</v>
      </c>
      <c r="C62" s="21"/>
      <c r="D62" s="1"/>
      <c r="E62" s="1"/>
      <c r="F62" s="1"/>
      <c r="G62" s="1"/>
      <c r="H62" s="8" t="str">
        <f t="shared" si="0"/>
        <v/>
      </c>
    </row>
    <row r="63" spans="1:8" x14ac:dyDescent="0.15">
      <c r="A63" s="44"/>
      <c r="B63" s="18" t="s">
        <v>24</v>
      </c>
      <c r="C63" s="21"/>
      <c r="D63" s="1"/>
      <c r="E63" s="1"/>
      <c r="F63" s="1"/>
      <c r="G63" s="1">
        <v>19</v>
      </c>
      <c r="H63" s="8">
        <f t="shared" si="0"/>
        <v>19</v>
      </c>
    </row>
    <row r="64" spans="1:8" x14ac:dyDescent="0.15">
      <c r="A64" s="44"/>
      <c r="B64" s="35" t="s">
        <v>0</v>
      </c>
      <c r="C64" s="21" t="s">
        <v>1</v>
      </c>
      <c r="D64" s="1"/>
      <c r="E64" s="1"/>
      <c r="F64" s="1"/>
      <c r="G64" s="1">
        <v>1</v>
      </c>
      <c r="H64" s="8">
        <f t="shared" si="0"/>
        <v>1</v>
      </c>
    </row>
    <row r="65" spans="1:8" x14ac:dyDescent="0.15">
      <c r="A65" s="44"/>
      <c r="B65" s="35"/>
      <c r="C65" s="21" t="s">
        <v>2</v>
      </c>
      <c r="D65" s="1"/>
      <c r="E65" s="1">
        <v>1</v>
      </c>
      <c r="F65" s="1">
        <v>1</v>
      </c>
      <c r="G65" s="1">
        <v>1</v>
      </c>
      <c r="H65" s="8">
        <f t="shared" si="0"/>
        <v>3</v>
      </c>
    </row>
    <row r="66" spans="1:8" x14ac:dyDescent="0.15">
      <c r="A66" s="44"/>
      <c r="B66" s="35"/>
      <c r="C66" s="21" t="s">
        <v>3</v>
      </c>
      <c r="D66" s="1">
        <v>9</v>
      </c>
      <c r="E66" s="1">
        <v>4</v>
      </c>
      <c r="F66" s="1">
        <v>12</v>
      </c>
      <c r="G66" s="1">
        <v>13</v>
      </c>
      <c r="H66" s="8">
        <f t="shared" si="0"/>
        <v>38</v>
      </c>
    </row>
    <row r="67" spans="1:8" x14ac:dyDescent="0.15">
      <c r="A67" s="44"/>
      <c r="B67" s="37" t="s">
        <v>61</v>
      </c>
      <c r="C67" s="22" t="s">
        <v>62</v>
      </c>
      <c r="D67" s="1"/>
      <c r="E67" s="1"/>
      <c r="F67" s="1"/>
      <c r="G67" s="1"/>
      <c r="H67" s="8" t="str">
        <f t="shared" si="0"/>
        <v/>
      </c>
    </row>
    <row r="68" spans="1:8" x14ac:dyDescent="0.15">
      <c r="A68" s="44"/>
      <c r="B68" s="38"/>
      <c r="C68" s="22" t="s">
        <v>63</v>
      </c>
      <c r="D68" s="1"/>
      <c r="E68" s="1"/>
      <c r="F68" s="1"/>
      <c r="G68" s="1">
        <v>1</v>
      </c>
      <c r="H68" s="8">
        <f t="shared" si="0"/>
        <v>1</v>
      </c>
    </row>
    <row r="69" spans="1:8" x14ac:dyDescent="0.15">
      <c r="A69" s="44"/>
      <c r="B69" s="39"/>
      <c r="C69" s="22" t="s">
        <v>64</v>
      </c>
      <c r="D69" s="1"/>
      <c r="E69" s="1"/>
      <c r="F69" s="1"/>
      <c r="G69" s="1"/>
      <c r="H69" s="8" t="str">
        <f t="shared" ref="H69:H74" si="1">IF(SUM(D69:G69)=0,"",SUM(D69:G69))</f>
        <v/>
      </c>
    </row>
    <row r="70" spans="1:8" x14ac:dyDescent="0.15">
      <c r="A70" s="44"/>
      <c r="B70" s="37" t="s">
        <v>65</v>
      </c>
      <c r="C70" s="22" t="s">
        <v>68</v>
      </c>
      <c r="D70" s="1"/>
      <c r="E70" s="1"/>
      <c r="F70" s="1"/>
      <c r="G70" s="1"/>
      <c r="H70" s="8" t="str">
        <f t="shared" si="1"/>
        <v/>
      </c>
    </row>
    <row r="71" spans="1:8" x14ac:dyDescent="0.15">
      <c r="A71" s="44"/>
      <c r="B71" s="38"/>
      <c r="C71" s="22" t="s">
        <v>62</v>
      </c>
      <c r="D71" s="1"/>
      <c r="E71" s="1"/>
      <c r="F71" s="1"/>
      <c r="G71" s="1"/>
      <c r="H71" s="8" t="str">
        <f t="shared" si="1"/>
        <v/>
      </c>
    </row>
    <row r="72" spans="1:8" x14ac:dyDescent="0.15">
      <c r="A72" s="44"/>
      <c r="B72" s="38"/>
      <c r="C72" s="22" t="s">
        <v>3</v>
      </c>
      <c r="D72" s="1">
        <v>1</v>
      </c>
      <c r="E72" s="1">
        <v>4</v>
      </c>
      <c r="F72" s="1">
        <v>1</v>
      </c>
      <c r="G72" s="1">
        <v>5</v>
      </c>
      <c r="H72" s="8">
        <f t="shared" si="1"/>
        <v>11</v>
      </c>
    </row>
    <row r="73" spans="1:8" x14ac:dyDescent="0.15">
      <c r="A73" s="44"/>
      <c r="B73" s="39"/>
      <c r="C73" s="22" t="s">
        <v>74</v>
      </c>
      <c r="D73" s="1">
        <v>2</v>
      </c>
      <c r="E73" s="1">
        <v>4</v>
      </c>
      <c r="F73" s="1">
        <v>1</v>
      </c>
      <c r="G73" s="1">
        <v>5</v>
      </c>
      <c r="H73" s="8">
        <f t="shared" si="1"/>
        <v>12</v>
      </c>
    </row>
    <row r="74" spans="1:8" x14ac:dyDescent="0.15">
      <c r="A74" s="45"/>
      <c r="B74" s="19" t="s">
        <v>75</v>
      </c>
      <c r="C74" s="21" t="s">
        <v>74</v>
      </c>
      <c r="D74" s="1"/>
      <c r="E74" s="1"/>
      <c r="F74" s="1"/>
      <c r="G74" s="1">
        <v>1</v>
      </c>
      <c r="H74" s="8">
        <f t="shared" si="1"/>
        <v>1</v>
      </c>
    </row>
    <row r="75" spans="1:8" x14ac:dyDescent="0.15">
      <c r="A75" s="23" t="s">
        <v>44</v>
      </c>
      <c r="B75" s="24"/>
      <c r="C75" s="17"/>
      <c r="D75" s="12">
        <f>SUM(D4:D74)</f>
        <v>256</v>
      </c>
      <c r="E75" s="12">
        <f>SUM(E4:E74)</f>
        <v>294</v>
      </c>
      <c r="F75" s="12">
        <f>SUM(F4:F74)</f>
        <v>144</v>
      </c>
      <c r="G75" s="12">
        <f>SUM(G4:G74)</f>
        <v>305</v>
      </c>
      <c r="H75" s="13">
        <f>SUM(H4:H74)</f>
        <v>999</v>
      </c>
    </row>
    <row r="76" spans="1:8" ht="9.75" customHeight="1" x14ac:dyDescent="0.15">
      <c r="B76" s="2"/>
      <c r="C76" s="25"/>
      <c r="D76" s="25"/>
      <c r="E76" s="25"/>
      <c r="F76" s="25"/>
      <c r="G76" s="25"/>
      <c r="H76" s="25"/>
    </row>
    <row r="77" spans="1:8" ht="9.75" customHeight="1" x14ac:dyDescent="0.15">
      <c r="A77" s="3"/>
      <c r="B77" s="3"/>
      <c r="H77" t="str">
        <f t="shared" ref="H77:H80" si="2">IF(SUM(D77:G77)=0,"",SUM(D77:G77))</f>
        <v/>
      </c>
    </row>
    <row r="78" spans="1:8" x14ac:dyDescent="0.15">
      <c r="A78" s="26" t="s">
        <v>20</v>
      </c>
      <c r="B78" s="27"/>
      <c r="C78" s="1" t="s">
        <v>21</v>
      </c>
      <c r="D78" s="1"/>
      <c r="E78" s="1"/>
      <c r="F78" s="1"/>
      <c r="G78" s="1"/>
      <c r="H78" s="9" t="str">
        <f t="shared" si="2"/>
        <v/>
      </c>
    </row>
    <row r="79" spans="1:8" x14ac:dyDescent="0.15">
      <c r="A79" s="28"/>
      <c r="B79" s="29"/>
      <c r="C79" s="1" t="s">
        <v>66</v>
      </c>
      <c r="D79" s="1"/>
      <c r="E79" s="1"/>
      <c r="F79" s="1">
        <v>3</v>
      </c>
      <c r="G79" s="1"/>
      <c r="H79" s="9">
        <f t="shared" si="2"/>
        <v>3</v>
      </c>
    </row>
    <row r="80" spans="1:8" x14ac:dyDescent="0.15">
      <c r="A80" s="30"/>
      <c r="B80" s="31"/>
      <c r="C80" s="1" t="s">
        <v>67</v>
      </c>
      <c r="D80" s="1"/>
      <c r="E80" s="1"/>
      <c r="F80" s="1"/>
      <c r="G80" s="1">
        <v>1</v>
      </c>
      <c r="H80" s="9">
        <f t="shared" si="2"/>
        <v>1</v>
      </c>
    </row>
    <row r="81" spans="2:8" ht="21.75" customHeight="1" x14ac:dyDescent="0.15">
      <c r="B81" s="4" t="s">
        <v>45</v>
      </c>
      <c r="C81" s="5"/>
      <c r="D81" s="5"/>
      <c r="E81" s="5"/>
      <c r="F81" s="5"/>
      <c r="G81" s="5"/>
      <c r="H81" s="5"/>
    </row>
    <row r="82" spans="2:8" ht="21" customHeight="1" x14ac:dyDescent="0.15">
      <c r="B82" s="32" t="s">
        <v>60</v>
      </c>
      <c r="C82" s="33"/>
      <c r="D82" s="33"/>
      <c r="E82" s="33"/>
      <c r="F82" s="33"/>
      <c r="G82" s="33"/>
      <c r="H82" s="33"/>
    </row>
    <row r="83" spans="2:8" ht="24.75" customHeight="1" x14ac:dyDescent="0.15">
      <c r="B83" s="34"/>
      <c r="C83" s="34"/>
      <c r="D83" s="34"/>
      <c r="E83" s="34"/>
      <c r="F83" s="34"/>
      <c r="G83" s="34"/>
      <c r="H83" s="34"/>
    </row>
    <row r="84" spans="2:8" x14ac:dyDescent="0.15">
      <c r="B84" s="6"/>
    </row>
  </sheetData>
  <mergeCells count="24">
    <mergeCell ref="A1:E1"/>
    <mergeCell ref="F1:H1"/>
    <mergeCell ref="G2:H2"/>
    <mergeCell ref="A3:B3"/>
    <mergeCell ref="A4:A36"/>
    <mergeCell ref="B4:B11"/>
    <mergeCell ref="B12:B13"/>
    <mergeCell ref="B19:B21"/>
    <mergeCell ref="B24:B26"/>
    <mergeCell ref="B28:B30"/>
    <mergeCell ref="A75:B75"/>
    <mergeCell ref="C76:H76"/>
    <mergeCell ref="A78:B80"/>
    <mergeCell ref="B82:H83"/>
    <mergeCell ref="B37:B39"/>
    <mergeCell ref="B40:B42"/>
    <mergeCell ref="B45:B49"/>
    <mergeCell ref="B55:B57"/>
    <mergeCell ref="B58:B60"/>
    <mergeCell ref="B64:B66"/>
    <mergeCell ref="B70:B73"/>
    <mergeCell ref="B67:B69"/>
    <mergeCell ref="B50:B54"/>
    <mergeCell ref="A37:A74"/>
  </mergeCells>
  <phoneticPr fontId="1"/>
  <pageMargins left="0.94488188976377963" right="0.23622047244094491" top="0.47244094488188981" bottom="0.51181102362204722" header="0.19685039370078741" footer="0.31496062992125984"/>
  <pageSetup paperSize="9" scale="87"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R03取得状況</vt:lpstr>
      <vt:lpstr>'R03取得状況'!Print_Area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後藤希美子</dc:creator>
  <cp:lastModifiedBy>群馬県教育委員会</cp:lastModifiedBy>
  <cp:lastPrinted>2022-04-12T02:38:33Z</cp:lastPrinted>
  <dcterms:created xsi:type="dcterms:W3CDTF">2014-04-10T05:14:53Z</dcterms:created>
  <dcterms:modified xsi:type="dcterms:W3CDTF">2022-04-12T04:41:14Z</dcterms:modified>
</cp:coreProperties>
</file>