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K:\教務部　資格係\資格取得結果状況＿web掲載用\"/>
    </mc:Choice>
  </mc:AlternateContent>
  <xr:revisionPtr revIDLastSave="0" documentId="13_ncr:1_{C150CED3-3EC7-45A2-BD17-741E91EDC08C}" xr6:coauthVersionLast="36" xr6:coauthVersionMax="36" xr10:uidLastSave="{00000000-0000-0000-0000-000000000000}"/>
  <bookViews>
    <workbookView xWindow="0" yWindow="0" windowWidth="28800" windowHeight="12450" xr2:uid="{00000000-000D-0000-FFFF-FFFF00000000}"/>
  </bookViews>
  <sheets>
    <sheet name="R03取得状況" sheetId="8" r:id="rId1"/>
  </sheets>
  <definedNames>
    <definedName name="_xlnm.Print_Area" localSheetId="0">'R03取得状況'!$A$1:$H$83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8" l="1"/>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G75" i="8" l="1"/>
  <c r="F75" i="8"/>
  <c r="E75" i="8"/>
  <c r="D75" i="8"/>
  <c r="H79" i="8" l="1"/>
  <c r="H80" i="8" l="1"/>
  <c r="H78" i="8"/>
  <c r="H77" i="8"/>
  <c r="H4" i="8"/>
  <c r="H75" i="8" l="1"/>
</calcChain>
</file>

<file path=xl/sharedStrings.xml><?xml version="1.0" encoding="utf-8"?>
<sst xmlns="http://schemas.openxmlformats.org/spreadsheetml/2006/main" count="108" uniqueCount="83">
  <si>
    <t>日本漢字能力検定</t>
    <rPh sb="0" eb="2">
      <t>ニホン</t>
    </rPh>
    <rPh sb="2" eb="4">
      <t>カンジ</t>
    </rPh>
    <rPh sb="4" eb="6">
      <t>ノウリョク</t>
    </rPh>
    <rPh sb="6" eb="8">
      <t>ケンテイ</t>
    </rPh>
    <phoneticPr fontId="1"/>
  </si>
  <si>
    <t>２級</t>
    <rPh sb="1" eb="2">
      <t>キュウ</t>
    </rPh>
    <phoneticPr fontId="1"/>
  </si>
  <si>
    <t>準２級</t>
    <rPh sb="0" eb="1">
      <t>ジュン</t>
    </rPh>
    <rPh sb="2" eb="3">
      <t>キュウ</t>
    </rPh>
    <phoneticPr fontId="1"/>
  </si>
  <si>
    <t>３級</t>
    <rPh sb="1" eb="2">
      <t>キュウ</t>
    </rPh>
    <phoneticPr fontId="1"/>
  </si>
  <si>
    <t>計算技術検定</t>
    <rPh sb="0" eb="2">
      <t>ケイサン</t>
    </rPh>
    <rPh sb="2" eb="4">
      <t>ギジュツ</t>
    </rPh>
    <rPh sb="4" eb="6">
      <t>ケンテイ</t>
    </rPh>
    <phoneticPr fontId="1"/>
  </si>
  <si>
    <t>１級</t>
    <rPh sb="1" eb="2">
      <t>キュウ</t>
    </rPh>
    <phoneticPr fontId="1"/>
  </si>
  <si>
    <t>電気工事士</t>
    <rPh sb="0" eb="2">
      <t>デンキ</t>
    </rPh>
    <rPh sb="2" eb="5">
      <t>コウジシ</t>
    </rPh>
    <phoneticPr fontId="1"/>
  </si>
  <si>
    <t>１種</t>
    <rPh sb="1" eb="2">
      <t>シュ</t>
    </rPh>
    <phoneticPr fontId="1"/>
  </si>
  <si>
    <t>２種</t>
    <rPh sb="1" eb="2">
      <t>シュ</t>
    </rPh>
    <phoneticPr fontId="1"/>
  </si>
  <si>
    <t>情報技術検定</t>
    <rPh sb="0" eb="2">
      <t>ジョウホウ</t>
    </rPh>
    <rPh sb="2" eb="4">
      <t>ギジュツ</t>
    </rPh>
    <rPh sb="4" eb="6">
      <t>ケンテイ</t>
    </rPh>
    <phoneticPr fontId="1"/>
  </si>
  <si>
    <t>基礎製図検定</t>
    <rPh sb="0" eb="2">
      <t>キソ</t>
    </rPh>
    <rPh sb="2" eb="4">
      <t>セイズ</t>
    </rPh>
    <rPh sb="4" eb="6">
      <t>ケンテイ</t>
    </rPh>
    <phoneticPr fontId="1"/>
  </si>
  <si>
    <t>消防設備士</t>
    <rPh sb="0" eb="2">
      <t>ショウボウ</t>
    </rPh>
    <rPh sb="2" eb="4">
      <t>セツビ</t>
    </rPh>
    <rPh sb="4" eb="5">
      <t>シ</t>
    </rPh>
    <phoneticPr fontId="1"/>
  </si>
  <si>
    <t>玉掛け技能講習</t>
    <rPh sb="0" eb="1">
      <t>タマ</t>
    </rPh>
    <rPh sb="1" eb="2">
      <t>カ</t>
    </rPh>
    <rPh sb="3" eb="5">
      <t>ギノウ</t>
    </rPh>
    <rPh sb="5" eb="7">
      <t>コウシュウ</t>
    </rPh>
    <phoneticPr fontId="1"/>
  </si>
  <si>
    <t>甲種</t>
    <rPh sb="0" eb="1">
      <t>コウ</t>
    </rPh>
    <rPh sb="1" eb="2">
      <t>シュ</t>
    </rPh>
    <phoneticPr fontId="1"/>
  </si>
  <si>
    <t>ＩＴパスポート</t>
    <phoneticPr fontId="1"/>
  </si>
  <si>
    <t>機械製図検定</t>
    <rPh sb="0" eb="2">
      <t>キカイ</t>
    </rPh>
    <rPh sb="2" eb="4">
      <t>セイズ</t>
    </rPh>
    <rPh sb="4" eb="6">
      <t>ケンテイ</t>
    </rPh>
    <phoneticPr fontId="1"/>
  </si>
  <si>
    <t>基本情報技術者検定</t>
    <rPh sb="0" eb="2">
      <t>キホン</t>
    </rPh>
    <rPh sb="2" eb="4">
      <t>ジョウホウ</t>
    </rPh>
    <rPh sb="4" eb="7">
      <t>ギジュツシャ</t>
    </rPh>
    <rPh sb="7" eb="9">
      <t>ケンテイ</t>
    </rPh>
    <phoneticPr fontId="1"/>
  </si>
  <si>
    <t>電気主任技術者</t>
    <rPh sb="0" eb="2">
      <t>デンキ</t>
    </rPh>
    <rPh sb="2" eb="4">
      <t>シュニン</t>
    </rPh>
    <rPh sb="4" eb="7">
      <t>ギジュツシャ</t>
    </rPh>
    <phoneticPr fontId="1"/>
  </si>
  <si>
    <t>陸上特殊無線技士</t>
    <rPh sb="0" eb="2">
      <t>リクジョウ</t>
    </rPh>
    <rPh sb="2" eb="4">
      <t>トクシュ</t>
    </rPh>
    <rPh sb="4" eb="6">
      <t>ムセン</t>
    </rPh>
    <rPh sb="6" eb="8">
      <t>ギシ</t>
    </rPh>
    <phoneticPr fontId="1"/>
  </si>
  <si>
    <t>アマチュア無線技士</t>
    <rPh sb="5" eb="7">
      <t>ムセン</t>
    </rPh>
    <rPh sb="7" eb="9">
      <t>ギシ</t>
    </rPh>
    <phoneticPr fontId="1"/>
  </si>
  <si>
    <t>ジュニアマイスター</t>
    <phoneticPr fontId="1"/>
  </si>
  <si>
    <t>ゴールド</t>
    <phoneticPr fontId="1"/>
  </si>
  <si>
    <t>アーク溶接技能講習</t>
    <rPh sb="3" eb="5">
      <t>ヨウセツ</t>
    </rPh>
    <rPh sb="5" eb="7">
      <t>ギノウ</t>
    </rPh>
    <rPh sb="7" eb="9">
      <t>コウシュウ</t>
    </rPh>
    <phoneticPr fontId="1"/>
  </si>
  <si>
    <t>日本語ワープロ検定</t>
    <rPh sb="0" eb="3">
      <t>ニホンゴ</t>
    </rPh>
    <rPh sb="7" eb="9">
      <t>ケンテイ</t>
    </rPh>
    <phoneticPr fontId="1"/>
  </si>
  <si>
    <t>初級ＣＡＤ検定</t>
    <rPh sb="0" eb="2">
      <t>ショキュウ</t>
    </rPh>
    <rPh sb="5" eb="7">
      <t>ケンテイ</t>
    </rPh>
    <phoneticPr fontId="1"/>
  </si>
  <si>
    <t>2級</t>
    <rPh sb="1" eb="2">
      <t>キュウ</t>
    </rPh>
    <phoneticPr fontId="1"/>
  </si>
  <si>
    <t>3級</t>
    <rPh sb="1" eb="2">
      <t>キュウ</t>
    </rPh>
    <phoneticPr fontId="1"/>
  </si>
  <si>
    <t>ICTﾌﾟﾛﾌｨｼｴﾝｼｰ検定</t>
    <rPh sb="13" eb="15">
      <t>ケンテイ</t>
    </rPh>
    <phoneticPr fontId="1"/>
  </si>
  <si>
    <t>ボイラー技士</t>
    <rPh sb="4" eb="6">
      <t>ギシ</t>
    </rPh>
    <phoneticPr fontId="1"/>
  </si>
  <si>
    <t>ボイラー取扱技能講習</t>
    <rPh sb="4" eb="6">
      <t>トリアツカイ</t>
    </rPh>
    <rPh sb="6" eb="8">
      <t>ギノウ</t>
    </rPh>
    <rPh sb="8" eb="10">
      <t>コウシュウ</t>
    </rPh>
    <phoneticPr fontId="1"/>
  </si>
  <si>
    <t>フォークリフト運転技能講習</t>
    <rPh sb="7" eb="9">
      <t>ウンテン</t>
    </rPh>
    <rPh sb="9" eb="11">
      <t>ギノウ</t>
    </rPh>
    <rPh sb="11" eb="13">
      <t>コウシュウ</t>
    </rPh>
    <phoneticPr fontId="1"/>
  </si>
  <si>
    <t>ガス溶接技能講習</t>
    <rPh sb="2" eb="4">
      <t>ヨウセツ</t>
    </rPh>
    <rPh sb="4" eb="6">
      <t>ギノウ</t>
    </rPh>
    <rPh sb="6" eb="8">
      <t>コウシュウ</t>
    </rPh>
    <phoneticPr fontId="1"/>
  </si>
  <si>
    <t>資　格　の　種　類</t>
    <rPh sb="0" eb="1">
      <t>シ</t>
    </rPh>
    <rPh sb="2" eb="3">
      <t>カク</t>
    </rPh>
    <rPh sb="6" eb="7">
      <t>タネ</t>
    </rPh>
    <rPh sb="8" eb="9">
      <t>タグイ</t>
    </rPh>
    <phoneticPr fontId="1"/>
  </si>
  <si>
    <t>三級自動車整備士</t>
    <rPh sb="0" eb="2">
      <t>サンキュウ</t>
    </rPh>
    <rPh sb="2" eb="5">
      <t>ジドウシャ</t>
    </rPh>
    <rPh sb="5" eb="8">
      <t>セイビシ</t>
    </rPh>
    <phoneticPr fontId="1"/>
  </si>
  <si>
    <t>シャシ</t>
    <phoneticPr fontId="1"/>
  </si>
  <si>
    <t>ガソリン</t>
    <phoneticPr fontId="1"/>
  </si>
  <si>
    <t>ジーゼル</t>
    <phoneticPr fontId="1"/>
  </si>
  <si>
    <t>等級の区分</t>
    <rPh sb="0" eb="2">
      <t>トウキュウ</t>
    </rPh>
    <rPh sb="3" eb="5">
      <t>クブン</t>
    </rPh>
    <phoneticPr fontId="1"/>
  </si>
  <si>
    <t>機械科</t>
    <rPh sb="0" eb="3">
      <t>キカイカ</t>
    </rPh>
    <phoneticPr fontId="1"/>
  </si>
  <si>
    <t>自動車科</t>
    <rPh sb="0" eb="4">
      <t>ジドウシャカ</t>
    </rPh>
    <phoneticPr fontId="1"/>
  </si>
  <si>
    <t>電気科</t>
    <rPh sb="0" eb="3">
      <t>デンキカ</t>
    </rPh>
    <phoneticPr fontId="1"/>
  </si>
  <si>
    <t>情報ｼｽﾃﾑ科</t>
    <rPh sb="0" eb="2">
      <t>ジョウホウ</t>
    </rPh>
    <rPh sb="6" eb="7">
      <t>カ</t>
    </rPh>
    <phoneticPr fontId="1"/>
  </si>
  <si>
    <t>小型移動式クレーン運転技能講習</t>
    <rPh sb="0" eb="2">
      <t>コガタ</t>
    </rPh>
    <rPh sb="2" eb="4">
      <t>イドウ</t>
    </rPh>
    <rPh sb="4" eb="5">
      <t>シキ</t>
    </rPh>
    <rPh sb="9" eb="11">
      <t>ウンテン</t>
    </rPh>
    <rPh sb="11" eb="13">
      <t>ギノウ</t>
    </rPh>
    <rPh sb="13" eb="15">
      <t>コウシュウ</t>
    </rPh>
    <phoneticPr fontId="1"/>
  </si>
  <si>
    <t>工事担任者</t>
    <rPh sb="0" eb="2">
      <t>コウジ</t>
    </rPh>
    <rPh sb="2" eb="5">
      <t>タンニンシャ</t>
    </rPh>
    <phoneticPr fontId="1"/>
  </si>
  <si>
    <t>計</t>
    <rPh sb="0" eb="1">
      <t>ケイ</t>
    </rPh>
    <phoneticPr fontId="1"/>
  </si>
  <si>
    <t>＊ジュニアマイスターとは</t>
  </si>
  <si>
    <t>危険物取扱者</t>
    <rPh sb="0" eb="3">
      <t>キケンブツ</t>
    </rPh>
    <rPh sb="3" eb="5">
      <t>トリアツカイ</t>
    </rPh>
    <rPh sb="5" eb="6">
      <t>シャ</t>
    </rPh>
    <phoneticPr fontId="1"/>
  </si>
  <si>
    <t>高所作業車運転技能講習</t>
    <rPh sb="0" eb="5">
      <t>コウショサギョウシャ</t>
    </rPh>
    <rPh sb="5" eb="7">
      <t>ウンテン</t>
    </rPh>
    <rPh sb="7" eb="9">
      <t>ギノウ</t>
    </rPh>
    <rPh sb="9" eb="11">
      <t>コウシュウ</t>
    </rPh>
    <phoneticPr fontId="1"/>
  </si>
  <si>
    <t>渋川工業高校</t>
    <rPh sb="0" eb="2">
      <t>シブカワ</t>
    </rPh>
    <rPh sb="2" eb="4">
      <t>コウギョウ</t>
    </rPh>
    <rPh sb="4" eb="6">
      <t>コウコウ</t>
    </rPh>
    <phoneticPr fontId="1"/>
  </si>
  <si>
    <t>小型車両系建設機械特別講習</t>
    <rPh sb="0" eb="2">
      <t>コガタ</t>
    </rPh>
    <rPh sb="2" eb="4">
      <t>シャリョウ</t>
    </rPh>
    <rPh sb="4" eb="5">
      <t>ケイ</t>
    </rPh>
    <rPh sb="5" eb="7">
      <t>ケンセツ</t>
    </rPh>
    <rPh sb="7" eb="9">
      <t>キカイ</t>
    </rPh>
    <rPh sb="9" eb="11">
      <t>トクベツ</t>
    </rPh>
    <rPh sb="11" eb="13">
      <t>コウシュウ</t>
    </rPh>
    <phoneticPr fontId="1"/>
  </si>
  <si>
    <t>その他の資格・検定</t>
    <rPh sb="2" eb="3">
      <t>タ</t>
    </rPh>
    <rPh sb="4" eb="6">
      <t>シカク</t>
    </rPh>
    <rPh sb="7" eb="9">
      <t>ケンテイ</t>
    </rPh>
    <phoneticPr fontId="1"/>
  </si>
  <si>
    <t>国　家　資　格</t>
    <rPh sb="0" eb="1">
      <t>クニ</t>
    </rPh>
    <rPh sb="2" eb="3">
      <t>イエ</t>
    </rPh>
    <rPh sb="4" eb="5">
      <t>シ</t>
    </rPh>
    <rPh sb="6" eb="7">
      <t>カク</t>
    </rPh>
    <phoneticPr fontId="1"/>
  </si>
  <si>
    <t>情報処理技能検定　　　　（表計算）</t>
    <rPh sb="0" eb="2">
      <t>ジョウホウ</t>
    </rPh>
    <rPh sb="2" eb="4">
      <t>ショリ</t>
    </rPh>
    <rPh sb="4" eb="6">
      <t>ギノウ</t>
    </rPh>
    <rPh sb="6" eb="8">
      <t>ケンテイ</t>
    </rPh>
    <phoneticPr fontId="1"/>
  </si>
  <si>
    <t>情報処理技能検定　　　　（ﾃﾞｰﾀﾍﾞｰｽ）</t>
    <rPh sb="0" eb="2">
      <t>ジョウホウ</t>
    </rPh>
    <rPh sb="2" eb="4">
      <t>ショリ</t>
    </rPh>
    <rPh sb="4" eb="6">
      <t>ギノウ</t>
    </rPh>
    <rPh sb="6" eb="8">
      <t>ケンテイ</t>
    </rPh>
    <phoneticPr fontId="1"/>
  </si>
  <si>
    <t>数字は（人）</t>
    <rPh sb="0" eb="2">
      <t>スウジ</t>
    </rPh>
    <rPh sb="4" eb="5">
      <t>ヒト</t>
    </rPh>
    <phoneticPr fontId="1"/>
  </si>
  <si>
    <t>丙種</t>
    <rPh sb="0" eb="2">
      <t>ヘイシュ</t>
    </rPh>
    <phoneticPr fontId="1"/>
  </si>
  <si>
    <t>乙種２類</t>
    <rPh sb="0" eb="1">
      <t>オツ</t>
    </rPh>
    <rPh sb="1" eb="2">
      <t>シュ</t>
    </rPh>
    <rPh sb="3" eb="4">
      <t>ルイ</t>
    </rPh>
    <phoneticPr fontId="1"/>
  </si>
  <si>
    <t>乙種３類</t>
    <rPh sb="0" eb="1">
      <t>オツ</t>
    </rPh>
    <rPh sb="1" eb="2">
      <t>シュ</t>
    </rPh>
    <rPh sb="3" eb="4">
      <t>ルイ</t>
    </rPh>
    <phoneticPr fontId="1"/>
  </si>
  <si>
    <t>乙種５類</t>
    <rPh sb="0" eb="1">
      <t>オツ</t>
    </rPh>
    <rPh sb="1" eb="2">
      <t>シュ</t>
    </rPh>
    <rPh sb="3" eb="4">
      <t>ルイ</t>
    </rPh>
    <phoneticPr fontId="1"/>
  </si>
  <si>
    <t>乙種６類</t>
    <rPh sb="0" eb="1">
      <t>オツ</t>
    </rPh>
    <rPh sb="1" eb="2">
      <t>シュ</t>
    </rPh>
    <rPh sb="3" eb="4">
      <t>ルイ</t>
    </rPh>
    <phoneticPr fontId="1"/>
  </si>
  <si>
    <t>工業高校に在籍する高校生が、各種の資格や検定・コンテスト等に合格などをした場合、それに応じて定められた点数を取得でき、その取得合計点数が２０点以上ならば「ブロンズ」、３０点以上ならば「シルバー」、４５点以上ならば「ゴールド」という称号を全国工業高等学校長協会から付与される制度のことです。</t>
    <rPh sb="0" eb="2">
      <t>コウギョウ</t>
    </rPh>
    <rPh sb="2" eb="4">
      <t>コウコウ</t>
    </rPh>
    <rPh sb="5" eb="7">
      <t>ザイセキ</t>
    </rPh>
    <rPh sb="9" eb="12">
      <t>コウコウセイ</t>
    </rPh>
    <rPh sb="14" eb="16">
      <t>カクシュ</t>
    </rPh>
    <rPh sb="17" eb="19">
      <t>シカク</t>
    </rPh>
    <rPh sb="20" eb="22">
      <t>ケンテイ</t>
    </rPh>
    <rPh sb="28" eb="29">
      <t>トウ</t>
    </rPh>
    <rPh sb="30" eb="32">
      <t>ゴウカク</t>
    </rPh>
    <rPh sb="37" eb="39">
      <t>バアイ</t>
    </rPh>
    <rPh sb="43" eb="44">
      <t>オウ</t>
    </rPh>
    <rPh sb="46" eb="47">
      <t>サダ</t>
    </rPh>
    <rPh sb="51" eb="53">
      <t>テンスウ</t>
    </rPh>
    <rPh sb="54" eb="56">
      <t>シュトク</t>
    </rPh>
    <rPh sb="61" eb="63">
      <t>シュトク</t>
    </rPh>
    <rPh sb="63" eb="65">
      <t>ゴウケイ</t>
    </rPh>
    <rPh sb="65" eb="67">
      <t>テンスウ</t>
    </rPh>
    <rPh sb="85" eb="86">
      <t>テン</t>
    </rPh>
    <rPh sb="86" eb="88">
      <t>イジョウ</t>
    </rPh>
    <rPh sb="100" eb="101">
      <t>テン</t>
    </rPh>
    <rPh sb="101" eb="103">
      <t>イジョウ</t>
    </rPh>
    <rPh sb="115" eb="117">
      <t>ショウゴウ</t>
    </rPh>
    <rPh sb="118" eb="120">
      <t>ゼンコク</t>
    </rPh>
    <rPh sb="136" eb="138">
      <t>セイド</t>
    </rPh>
    <phoneticPr fontId="1"/>
  </si>
  <si>
    <t>実用英語技能検定</t>
    <rPh sb="0" eb="6">
      <t>ジツヨウエイゴギノウ</t>
    </rPh>
    <rPh sb="6" eb="8">
      <t>ケンテイ</t>
    </rPh>
    <phoneticPr fontId="1"/>
  </si>
  <si>
    <t>２級</t>
    <rPh sb="1" eb="2">
      <t>キュウ</t>
    </rPh>
    <phoneticPr fontId="1"/>
  </si>
  <si>
    <t>準２級</t>
    <rPh sb="0" eb="1">
      <t>ジュン</t>
    </rPh>
    <rPh sb="2" eb="3">
      <t>キュウ</t>
    </rPh>
    <phoneticPr fontId="1"/>
  </si>
  <si>
    <t>３級</t>
    <rPh sb="1" eb="2">
      <t>キュウ</t>
    </rPh>
    <phoneticPr fontId="1"/>
  </si>
  <si>
    <t>食物調理技術者検定</t>
    <rPh sb="0" eb="2">
      <t>ショクモツ</t>
    </rPh>
    <rPh sb="2" eb="4">
      <t>チョウリ</t>
    </rPh>
    <rPh sb="4" eb="7">
      <t>ギジュツシャ</t>
    </rPh>
    <rPh sb="7" eb="9">
      <t>ケンテイ</t>
    </rPh>
    <phoneticPr fontId="1"/>
  </si>
  <si>
    <t>シルバー</t>
    <phoneticPr fontId="1"/>
  </si>
  <si>
    <t>ブロンズ</t>
    <phoneticPr fontId="1"/>
  </si>
  <si>
    <t>１級</t>
    <rPh sb="1" eb="2">
      <t>キュウ</t>
    </rPh>
    <phoneticPr fontId="1"/>
  </si>
  <si>
    <t>乙種１類</t>
    <rPh sb="0" eb="2">
      <t>オツシュ</t>
    </rPh>
    <rPh sb="3" eb="4">
      <t>ルイ</t>
    </rPh>
    <phoneticPr fontId="1"/>
  </si>
  <si>
    <t>乙種４類</t>
    <rPh sb="0" eb="1">
      <t>オツ</t>
    </rPh>
    <rPh sb="1" eb="2">
      <t>シュ</t>
    </rPh>
    <rPh sb="3" eb="4">
      <t>ルイ</t>
    </rPh>
    <phoneticPr fontId="1"/>
  </si>
  <si>
    <t>初段</t>
    <rPh sb="0" eb="2">
      <t>ショダン</t>
    </rPh>
    <phoneticPr fontId="1"/>
  </si>
  <si>
    <t>令和３年度　各種資格取得状況</t>
    <rPh sb="0" eb="2">
      <t>レイワ</t>
    </rPh>
    <rPh sb="3" eb="5">
      <t>ネンド</t>
    </rPh>
    <rPh sb="6" eb="8">
      <t>カクシュ</t>
    </rPh>
    <rPh sb="8" eb="10">
      <t>シカク</t>
    </rPh>
    <rPh sb="10" eb="12">
      <t>シュトク</t>
    </rPh>
    <rPh sb="12" eb="14">
      <t>ジョウキョウ</t>
    </rPh>
    <phoneticPr fontId="1"/>
  </si>
  <si>
    <t>R03計</t>
    <rPh sb="3" eb="4">
      <t>ケイ</t>
    </rPh>
    <phoneticPr fontId="1"/>
  </si>
  <si>
    <t>４級</t>
    <rPh sb="1" eb="2">
      <t>キュウ</t>
    </rPh>
    <phoneticPr fontId="1"/>
  </si>
  <si>
    <t>被服製作技術検定</t>
    <rPh sb="0" eb="2">
      <t>ヒフク</t>
    </rPh>
    <rPh sb="2" eb="4">
      <t>セイサク</t>
    </rPh>
    <rPh sb="4" eb="6">
      <t>ギジュツ</t>
    </rPh>
    <rPh sb="6" eb="8">
      <t>ケンテイ</t>
    </rPh>
    <phoneticPr fontId="1"/>
  </si>
  <si>
    <t>技能士（機械検査作業）</t>
    <rPh sb="0" eb="3">
      <t>ギノウシ</t>
    </rPh>
    <rPh sb="4" eb="6">
      <t>キカイ</t>
    </rPh>
    <rPh sb="6" eb="8">
      <t>ケンサ</t>
    </rPh>
    <rPh sb="8" eb="10">
      <t>サギョウ</t>
    </rPh>
    <phoneticPr fontId="1"/>
  </si>
  <si>
    <t>２級ｱﾅﾛｸﾞ</t>
    <rPh sb="1" eb="2">
      <t>キュウ</t>
    </rPh>
    <phoneticPr fontId="1"/>
  </si>
  <si>
    <t>２級ﾃﾞｼﾞﾀﾙ</t>
    <rPh sb="1" eb="2">
      <t>キュウ</t>
    </rPh>
    <phoneticPr fontId="1"/>
  </si>
  <si>
    <t>総合通信</t>
    <rPh sb="0" eb="2">
      <t>ソウゴウ</t>
    </rPh>
    <rPh sb="2" eb="4">
      <t>ツウシン</t>
    </rPh>
    <phoneticPr fontId="1"/>
  </si>
  <si>
    <t>準１級</t>
    <rPh sb="0" eb="1">
      <t>ジュン</t>
    </rPh>
    <rPh sb="2" eb="3">
      <t>キュウ</t>
    </rPh>
    <phoneticPr fontId="1"/>
  </si>
  <si>
    <t>文章入力スピード認定試験（英語）</t>
    <rPh sb="0" eb="2">
      <t>ブンショウ</t>
    </rPh>
    <rPh sb="2" eb="4">
      <t>ニュウリョク</t>
    </rPh>
    <rPh sb="8" eb="10">
      <t>ニンテイ</t>
    </rPh>
    <rPh sb="10" eb="12">
      <t>シケン</t>
    </rPh>
    <rPh sb="13" eb="15">
      <t>エイゴ</t>
    </rPh>
    <phoneticPr fontId="1"/>
  </si>
  <si>
    <t>２級</t>
    <rPh sb="1" eb="2">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</si>
</sst>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HGP創英ﾌﾟﾚｾﾞﾝｽEB"/>
      <family val="1"/>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s>
  <fills count="8">
    <fill>
      <patternFill patternType="none"/>
    </fill>
    <fill>
      <patternFill patternType="gray125"/>
    </fill>
    <fill>
      <patternFill patternType="solid">
        <fgColor rgb="FFFFCCFF"/>
        <bgColor indexed="64"/>
      </patternFill>
    </fill>
    <fill>
      <patternFill patternType="solid">
        <fgColor rgb="FF99FFCC"/>
        <bgColor indexed="64"/>
      </patternFill>
    </fill>
    <fill>
      <patternFill patternType="solid">
        <fgColor rgb="FFCCFFFF"/>
        <bgColor indexed="64"/>
      </patternFill>
    </fill>
    <fill>
      <patternFill patternType="solid">
        <fgColor rgb="FFFFCC99"/>
        <bgColor indexed="64"/>
      </patternFill>
    </fill>
    <fill>
      <patternFill patternType="solid">
        <fgColor rgb="FFFFFF99"/>
        <bgColor indexed="64"/>
      </patternFill>
    </fill>
    <fill>
      <patternFill patternType="solid">
        <fgColor rgb="FFCC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0" fillId="0" borderId="0" xfId="0" applyBorder="1" applyAlignment="1">
      <alignment horizontal="center" vertical="center"/>
    </xf>
    <xf numFmtId="0" fontId="0" fillId="0" borderId="8" xfId="0" applyBorder="1">
      <alignment vertical="center"/>
    </xf>
    <xf numFmtId="0" fontId="0" fillId="0" borderId="7" xfId="0" applyBorder="1" applyAlignment="1">
      <alignment horizontal="left"/>
    </xf>
    <xf numFmtId="0" fontId="0" fillId="0" borderId="7" xfId="0" applyBorder="1">
      <alignment vertical="center"/>
    </xf>
    <xf numFmtId="0" fontId="0" fillId="0" borderId="0" xfId="0" applyAlignment="1">
      <alignment horizontal="right" vertical="center"/>
    </xf>
    <xf numFmtId="0" fontId="0" fillId="4" borderId="1" xfId="0" applyFill="1" applyBorder="1" applyAlignment="1">
      <alignment horizontal="center" vertical="center"/>
    </xf>
    <xf numFmtId="0" fontId="2" fillId="4" borderId="1" xfId="0" applyFont="1" applyFill="1" applyBorder="1">
      <alignment vertical="center"/>
    </xf>
    <xf numFmtId="0" fontId="0" fillId="4" borderId="1" xfId="0" applyFill="1" applyBorder="1">
      <alignment vertical="center"/>
    </xf>
    <xf numFmtId="0" fontId="0" fillId="6" borderId="1" xfId="0" applyFill="1" applyBorder="1" applyAlignment="1">
      <alignment vertical="center" shrinkToFit="1"/>
    </xf>
    <xf numFmtId="0" fontId="0" fillId="6" borderId="1" xfId="0" applyFill="1" applyBorder="1" applyAlignment="1">
      <alignment horizontal="center" vertical="center" shrinkToFit="1"/>
    </xf>
    <xf numFmtId="0" fontId="0" fillId="6" borderId="1" xfId="0" applyFill="1" applyBorder="1">
      <alignment vertical="center"/>
    </xf>
    <xf numFmtId="0" fontId="2" fillId="7" borderId="1" xfId="0" applyFont="1" applyFill="1" applyBorder="1">
      <alignment vertical="center"/>
    </xf>
    <xf numFmtId="0" fontId="0" fillId="0" borderId="1" xfId="0" applyFill="1" applyBorder="1" applyAlignment="1">
      <alignment vertical="center" shrinkToFit="1"/>
    </xf>
    <xf numFmtId="0" fontId="0" fillId="0" borderId="1" xfId="0" applyFill="1" applyBorder="1" applyAlignment="1">
      <alignment horizontal="center" vertical="center" shrinkToFit="1"/>
    </xf>
    <xf numFmtId="0" fontId="0" fillId="0" borderId="1" xfId="0" applyFill="1" applyBorder="1" applyAlignment="1">
      <alignment horizontal="right" vertical="center" shrinkToFit="1"/>
    </xf>
    <xf numFmtId="0" fontId="0" fillId="6" borderId="6" xfId="0" applyFill="1" applyBorder="1" applyAlignment="1">
      <alignment vertical="center"/>
    </xf>
    <xf numFmtId="0" fontId="0" fillId="3" borderId="1"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1" xfId="0" applyBorder="1" applyAlignment="1">
      <alignment vertical="center" shrinkToFit="1"/>
    </xf>
    <xf numFmtId="0" fontId="0" fillId="0" borderId="6" xfId="0" applyBorder="1" applyAlignment="1">
      <alignment vertical="center" shrinkToFit="1"/>
    </xf>
    <xf numFmtId="0" fontId="0" fillId="6" borderId="5" xfId="0" applyFill="1" applyBorder="1" applyAlignment="1">
      <alignment horizontal="center" vertical="center"/>
    </xf>
    <xf numFmtId="0" fontId="0" fillId="6" borderId="14" xfId="0" applyFill="1" applyBorder="1" applyAlignment="1">
      <alignment horizontal="center" vertical="center"/>
    </xf>
    <xf numFmtId="0" fontId="0" fillId="0" borderId="7" xfId="0" applyBorder="1" applyAlignment="1">
      <alignment horizontal="center" vertical="center" shrinkToFit="1"/>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2" fillId="5" borderId="10" xfId="0" applyFont="1" applyFill="1" applyBorder="1" applyAlignment="1">
      <alignment horizontal="center" vertical="center" textRotation="255"/>
    </xf>
    <xf numFmtId="0" fontId="2" fillId="5" borderId="11" xfId="0" applyFont="1" applyFill="1" applyBorder="1" applyAlignment="1">
      <alignment horizontal="center" vertical="center" textRotation="255"/>
    </xf>
    <xf numFmtId="0" fontId="2" fillId="5" borderId="9" xfId="0" applyFont="1" applyFill="1" applyBorder="1" applyAlignment="1">
      <alignment horizontal="center" vertical="center" textRotation="255"/>
    </xf>
    <xf numFmtId="0" fontId="3" fillId="0" borderId="0" xfId="0" applyFont="1" applyAlignment="1">
      <alignment horizontal="center" vertical="center"/>
    </xf>
    <xf numFmtId="0" fontId="6" fillId="0" borderId="0" xfId="0" applyFont="1" applyAlignment="1">
      <alignment horizontal="center" vertical="center"/>
    </xf>
    <xf numFmtId="0" fontId="8" fillId="0" borderId="8" xfId="0" applyFont="1" applyBorder="1" applyAlignment="1">
      <alignment horizontal="center" vertical="center"/>
    </xf>
    <xf numFmtId="0" fontId="7" fillId="0" borderId="8" xfId="0" applyFont="1" applyBorder="1" applyAlignment="1">
      <alignment horizontal="center" vertical="center"/>
    </xf>
    <xf numFmtId="0" fontId="0" fillId="6" borderId="6" xfId="0" applyFill="1" applyBorder="1" applyAlignment="1">
      <alignment horizontal="center" vertical="center"/>
    </xf>
    <xf numFmtId="0" fontId="2" fillId="2" borderId="10"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9" xfId="0"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CCCCFF"/>
      <color rgb="FFFFFF99"/>
      <color rgb="FFFFCC99"/>
      <color rgb="FF99FFCC"/>
      <color rgb="FFCCFFFF"/>
      <color rgb="FF66FFFF"/>
      <color rgb="FF99FF99"/>
      <color rgb="FF66CCFF"/>
      <color rgb="FF33CC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showGridLines="0" tabSelected="1" view="pageBreakPreview" zoomScale="90" zoomScaleNormal="90" zoomScaleSheetLayoutView="90" workbookViewId="0">
      <pane xSplit="3" ySplit="3" topLeftCell="D4" activePane="bottomRight" state="frozen"/>
      <selection pane="topRight" activeCell="D1" sqref="D1"/>
      <selection pane="bottomLeft" activeCell="A4" sqref="A4"/>
      <selection pane="bottomRight" sqref="A1:E1"/>
    </sheetView>
  </sheetViews>
  <sheetFormatPr defaultRowHeight="13.5" x14ac:dyDescent="0.15"/>
  <cols>
    <col min="1" max="1" width="4.125" customWidth="1"/>
    <col min="2" max="2" width="33.625" customWidth="1"/>
    <col min="3" max="3" width="9.5" customWidth="1"/>
    <col min="4" max="7" width="7.625" customWidth="1"/>
    <col min="8" max="8" width="9.625" customWidth="1"/>
  </cols>
  <sheetData>
    <row r="1" spans="1:8" ht="18" customHeight="1" x14ac:dyDescent="0.15">
      <c r="A1" s="46" t="s">
        <v>72</v>
      </c>
      <c r="B1" s="46"/>
      <c r="C1" s="46"/>
      <c r="D1" s="46"/>
      <c r="E1" s="46"/>
      <c r="F1" s="47" t="s">
        <v>48</v>
      </c>
      <c r="G1" s="47"/>
      <c r="H1" s="47"/>
    </row>
    <row r="2" spans="1:8" ht="12.75" customHeight="1" x14ac:dyDescent="0.15">
      <c r="G2" s="48" t="s">
        <v>54</v>
      </c>
      <c r="H2" s="49"/>
    </row>
    <row r="3" spans="1:8" ht="18.75" customHeight="1" x14ac:dyDescent="0.15">
      <c r="A3" s="23" t="s">
        <v>32</v>
      </c>
      <c r="B3" s="50"/>
      <c r="C3" s="10" t="s">
        <v>37</v>
      </c>
      <c r="D3" s="11" t="s">
        <v>38</v>
      </c>
      <c r="E3" s="11" t="s">
        <v>39</v>
      </c>
      <c r="F3" s="11" t="s">
        <v>40</v>
      </c>
      <c r="G3" s="11" t="s">
        <v>41</v>
      </c>
      <c r="H3" s="7" t="s">
        <v>73</v>
      </c>
    </row>
    <row r="4" spans="1:8" ht="13.5" customHeight="1" x14ac:dyDescent="0.15">
      <c r="A4" s="51" t="s">
        <v>51</v>
      </c>
      <c r="B4" s="37" t="s">
        <v>46</v>
      </c>
      <c r="C4" s="14" t="s">
        <v>55</v>
      </c>
      <c r="D4" s="16">
        <v>39</v>
      </c>
      <c r="E4" s="15"/>
      <c r="F4" s="15"/>
      <c r="G4" s="15"/>
      <c r="H4" s="8">
        <f>IF(SUM(D4:G4)=0,"",SUM(D4:G4))</f>
        <v>39</v>
      </c>
    </row>
    <row r="5" spans="1:8" ht="13.5" customHeight="1" x14ac:dyDescent="0.15">
      <c r="A5" s="52"/>
      <c r="B5" s="38"/>
      <c r="C5" s="21" t="s">
        <v>69</v>
      </c>
      <c r="D5" s="1"/>
      <c r="E5" s="1"/>
      <c r="F5" s="1"/>
      <c r="G5" s="1"/>
      <c r="H5" s="8" t="str">
        <f t="shared" ref="H5:H68" si="0">IF(SUM(D5:G5)=0,"",SUM(D5:G5))</f>
        <v/>
      </c>
    </row>
    <row r="6" spans="1:8" x14ac:dyDescent="0.15">
      <c r="A6" s="52"/>
      <c r="B6" s="38"/>
      <c r="C6" s="21" t="s">
        <v>56</v>
      </c>
      <c r="D6" s="1"/>
      <c r="E6" s="1"/>
      <c r="F6" s="1"/>
      <c r="G6" s="1"/>
      <c r="H6" s="8" t="str">
        <f t="shared" si="0"/>
        <v/>
      </c>
    </row>
    <row r="7" spans="1:8" x14ac:dyDescent="0.15">
      <c r="A7" s="52"/>
      <c r="B7" s="38"/>
      <c r="C7" s="21" t="s">
        <v>57</v>
      </c>
      <c r="D7" s="1"/>
      <c r="E7" s="1"/>
      <c r="F7" s="1"/>
      <c r="G7" s="1"/>
      <c r="H7" s="8" t="str">
        <f t="shared" si="0"/>
        <v/>
      </c>
    </row>
    <row r="8" spans="1:8" x14ac:dyDescent="0.15">
      <c r="A8" s="52"/>
      <c r="B8" s="38"/>
      <c r="C8" s="21" t="s">
        <v>70</v>
      </c>
      <c r="D8" s="1">
        <v>9</v>
      </c>
      <c r="E8" s="1">
        <v>25</v>
      </c>
      <c r="F8" s="1"/>
      <c r="G8" s="1">
        <v>1</v>
      </c>
      <c r="H8" s="8">
        <f t="shared" si="0"/>
        <v>35</v>
      </c>
    </row>
    <row r="9" spans="1:8" x14ac:dyDescent="0.15">
      <c r="A9" s="52"/>
      <c r="B9" s="38"/>
      <c r="C9" s="21" t="s">
        <v>58</v>
      </c>
      <c r="D9" s="1">
        <v>2</v>
      </c>
      <c r="E9" s="1"/>
      <c r="F9" s="1"/>
      <c r="G9" s="1"/>
      <c r="H9" s="8">
        <f t="shared" si="0"/>
        <v>2</v>
      </c>
    </row>
    <row r="10" spans="1:8" x14ac:dyDescent="0.15">
      <c r="A10" s="52"/>
      <c r="B10" s="38"/>
      <c r="C10" s="21" t="s">
        <v>59</v>
      </c>
      <c r="D10" s="1"/>
      <c r="E10" s="1">
        <v>1</v>
      </c>
      <c r="F10" s="1"/>
      <c r="G10" s="1"/>
      <c r="H10" s="8">
        <f t="shared" si="0"/>
        <v>1</v>
      </c>
    </row>
    <row r="11" spans="1:8" ht="13.5" customHeight="1" x14ac:dyDescent="0.15">
      <c r="A11" s="52"/>
      <c r="B11" s="39"/>
      <c r="C11" s="21" t="s">
        <v>13</v>
      </c>
      <c r="D11" s="1"/>
      <c r="E11" s="1"/>
      <c r="F11" s="1"/>
      <c r="G11" s="1"/>
      <c r="H11" s="8" t="str">
        <f t="shared" si="0"/>
        <v/>
      </c>
    </row>
    <row r="12" spans="1:8" x14ac:dyDescent="0.15">
      <c r="A12" s="52"/>
      <c r="B12" s="35" t="s">
        <v>6</v>
      </c>
      <c r="C12" s="21" t="s">
        <v>7</v>
      </c>
      <c r="D12" s="1"/>
      <c r="E12" s="1"/>
      <c r="F12" s="1">
        <v>8</v>
      </c>
      <c r="G12" s="1"/>
      <c r="H12" s="8">
        <f t="shared" si="0"/>
        <v>8</v>
      </c>
    </row>
    <row r="13" spans="1:8" x14ac:dyDescent="0.15">
      <c r="A13" s="52"/>
      <c r="B13" s="35"/>
      <c r="C13" s="21" t="s">
        <v>8</v>
      </c>
      <c r="D13" s="1">
        <v>9</v>
      </c>
      <c r="E13" s="1">
        <v>3</v>
      </c>
      <c r="F13" s="1">
        <v>36</v>
      </c>
      <c r="G13" s="1">
        <v>3</v>
      </c>
      <c r="H13" s="8">
        <f t="shared" si="0"/>
        <v>51</v>
      </c>
    </row>
    <row r="14" spans="1:8" ht="13.5" customHeight="1" x14ac:dyDescent="0.15">
      <c r="A14" s="52"/>
      <c r="B14" s="18" t="s">
        <v>76</v>
      </c>
      <c r="C14" s="21" t="s">
        <v>3</v>
      </c>
      <c r="D14" s="1">
        <v>1</v>
      </c>
      <c r="E14" s="1"/>
      <c r="F14" s="1"/>
      <c r="G14" s="1"/>
      <c r="H14" s="8">
        <f t="shared" si="0"/>
        <v>1</v>
      </c>
    </row>
    <row r="15" spans="1:8" ht="13.5" hidden="1" customHeight="1" x14ac:dyDescent="0.15">
      <c r="A15" s="52"/>
      <c r="B15" s="18" t="s">
        <v>11</v>
      </c>
      <c r="C15" s="21"/>
      <c r="D15" s="1"/>
      <c r="E15" s="1"/>
      <c r="F15" s="1"/>
      <c r="G15" s="1"/>
      <c r="H15" s="8" t="str">
        <f t="shared" si="0"/>
        <v/>
      </c>
    </row>
    <row r="16" spans="1:8" ht="13.5" hidden="1" customHeight="1" x14ac:dyDescent="0.15">
      <c r="A16" s="52"/>
      <c r="B16" s="18" t="s">
        <v>28</v>
      </c>
      <c r="C16" s="21"/>
      <c r="D16" s="1"/>
      <c r="E16" s="1"/>
      <c r="F16" s="1"/>
      <c r="G16" s="1"/>
      <c r="H16" s="8" t="str">
        <f t="shared" si="0"/>
        <v/>
      </c>
    </row>
    <row r="17" spans="1:8" hidden="1" x14ac:dyDescent="0.15">
      <c r="A17" s="52"/>
      <c r="B17" s="18" t="s">
        <v>29</v>
      </c>
      <c r="C17" s="21"/>
      <c r="D17" s="1"/>
      <c r="E17" s="1"/>
      <c r="F17" s="1"/>
      <c r="G17" s="1"/>
      <c r="H17" s="8" t="str">
        <f t="shared" si="0"/>
        <v/>
      </c>
    </row>
    <row r="18" spans="1:8" x14ac:dyDescent="0.15">
      <c r="A18" s="52"/>
      <c r="B18" s="18" t="s">
        <v>49</v>
      </c>
      <c r="C18" s="21"/>
      <c r="D18" s="1">
        <v>4</v>
      </c>
      <c r="E18" s="1">
        <v>3</v>
      </c>
      <c r="F18" s="1"/>
      <c r="G18" s="1"/>
      <c r="H18" s="8">
        <f t="shared" si="0"/>
        <v>7</v>
      </c>
    </row>
    <row r="19" spans="1:8" x14ac:dyDescent="0.15">
      <c r="A19" s="52"/>
      <c r="B19" s="37" t="s">
        <v>33</v>
      </c>
      <c r="C19" s="21" t="s">
        <v>34</v>
      </c>
      <c r="D19" s="1"/>
      <c r="E19" s="1">
        <v>31</v>
      </c>
      <c r="F19" s="1"/>
      <c r="G19" s="1"/>
      <c r="H19" s="8">
        <f t="shared" si="0"/>
        <v>31</v>
      </c>
    </row>
    <row r="20" spans="1:8" x14ac:dyDescent="0.15">
      <c r="A20" s="52"/>
      <c r="B20" s="38"/>
      <c r="C20" s="21" t="s">
        <v>35</v>
      </c>
      <c r="D20" s="1"/>
      <c r="E20" s="1">
        <v>37</v>
      </c>
      <c r="F20" s="1"/>
      <c r="G20" s="1"/>
      <c r="H20" s="8">
        <f t="shared" si="0"/>
        <v>37</v>
      </c>
    </row>
    <row r="21" spans="1:8" x14ac:dyDescent="0.15">
      <c r="A21" s="52"/>
      <c r="B21" s="39"/>
      <c r="C21" s="21" t="s">
        <v>36</v>
      </c>
      <c r="D21" s="1"/>
      <c r="E21" s="1">
        <v>35</v>
      </c>
      <c r="F21" s="1"/>
      <c r="G21" s="1"/>
      <c r="H21" s="8">
        <f t="shared" si="0"/>
        <v>35</v>
      </c>
    </row>
    <row r="22" spans="1:8" x14ac:dyDescent="0.15">
      <c r="A22" s="52"/>
      <c r="B22" s="18" t="s">
        <v>14</v>
      </c>
      <c r="C22" s="21"/>
      <c r="D22" s="1"/>
      <c r="E22" s="1"/>
      <c r="F22" s="1"/>
      <c r="G22" s="1">
        <v>1</v>
      </c>
      <c r="H22" s="8">
        <f t="shared" si="0"/>
        <v>1</v>
      </c>
    </row>
    <row r="23" spans="1:8" ht="13.5" customHeight="1" x14ac:dyDescent="0.15">
      <c r="A23" s="52"/>
      <c r="B23" s="18" t="s">
        <v>17</v>
      </c>
      <c r="C23" s="21"/>
      <c r="D23" s="1"/>
      <c r="E23" s="1"/>
      <c r="F23" s="1"/>
      <c r="G23" s="1"/>
      <c r="H23" s="8" t="str">
        <f t="shared" si="0"/>
        <v/>
      </c>
    </row>
    <row r="24" spans="1:8" ht="13.5" customHeight="1" x14ac:dyDescent="0.15">
      <c r="A24" s="52"/>
      <c r="B24" s="35" t="s">
        <v>43</v>
      </c>
      <c r="C24" s="21" t="s">
        <v>77</v>
      </c>
      <c r="D24" s="1"/>
      <c r="E24" s="1"/>
      <c r="F24" s="1"/>
      <c r="G24" s="1"/>
      <c r="H24" s="8" t="str">
        <f t="shared" si="0"/>
        <v/>
      </c>
    </row>
    <row r="25" spans="1:8" ht="13.5" customHeight="1" x14ac:dyDescent="0.15">
      <c r="A25" s="52"/>
      <c r="B25" s="35"/>
      <c r="C25" s="21" t="s">
        <v>78</v>
      </c>
      <c r="D25" s="1"/>
      <c r="E25" s="1"/>
      <c r="F25" s="1">
        <v>7</v>
      </c>
      <c r="G25" s="1"/>
      <c r="H25" s="8">
        <f t="shared" si="0"/>
        <v>7</v>
      </c>
    </row>
    <row r="26" spans="1:8" ht="13.5" customHeight="1" x14ac:dyDescent="0.15">
      <c r="A26" s="52"/>
      <c r="B26" s="35"/>
      <c r="C26" s="21" t="s">
        <v>79</v>
      </c>
      <c r="D26" s="1"/>
      <c r="E26" s="1"/>
      <c r="F26" s="1"/>
      <c r="G26" s="1"/>
      <c r="H26" s="8" t="str">
        <f t="shared" si="0"/>
        <v/>
      </c>
    </row>
    <row r="27" spans="1:8" ht="13.5" hidden="1" customHeight="1" x14ac:dyDescent="0.15">
      <c r="A27" s="52"/>
      <c r="B27" s="18" t="s">
        <v>18</v>
      </c>
      <c r="C27" s="21" t="s">
        <v>5</v>
      </c>
      <c r="D27" s="1"/>
      <c r="E27" s="1"/>
      <c r="F27" s="1"/>
      <c r="G27" s="1"/>
      <c r="H27" s="8" t="str">
        <f t="shared" si="0"/>
        <v/>
      </c>
    </row>
    <row r="28" spans="1:8" ht="13.5" hidden="1" customHeight="1" x14ac:dyDescent="0.15">
      <c r="A28" s="52"/>
      <c r="B28" s="37" t="s">
        <v>19</v>
      </c>
      <c r="C28" s="21" t="s">
        <v>5</v>
      </c>
      <c r="D28" s="1"/>
      <c r="E28" s="1"/>
      <c r="F28" s="1"/>
      <c r="G28" s="1"/>
      <c r="H28" s="8" t="str">
        <f t="shared" si="0"/>
        <v/>
      </c>
    </row>
    <row r="29" spans="1:8" ht="13.5" hidden="1" customHeight="1" x14ac:dyDescent="0.15">
      <c r="A29" s="52"/>
      <c r="B29" s="38"/>
      <c r="C29" s="21" t="s">
        <v>1</v>
      </c>
      <c r="D29" s="1"/>
      <c r="E29" s="1"/>
      <c r="F29" s="1"/>
      <c r="G29" s="1"/>
      <c r="H29" s="8" t="str">
        <f t="shared" si="0"/>
        <v/>
      </c>
    </row>
    <row r="30" spans="1:8" ht="13.5" hidden="1" customHeight="1" x14ac:dyDescent="0.15">
      <c r="A30" s="52"/>
      <c r="B30" s="39"/>
      <c r="C30" s="21" t="s">
        <v>3</v>
      </c>
      <c r="D30" s="1"/>
      <c r="E30" s="1"/>
      <c r="F30" s="1"/>
      <c r="G30" s="1"/>
      <c r="H30" s="8" t="str">
        <f t="shared" si="0"/>
        <v/>
      </c>
    </row>
    <row r="31" spans="1:8" x14ac:dyDescent="0.15">
      <c r="A31" s="52"/>
      <c r="B31" s="18" t="s">
        <v>22</v>
      </c>
      <c r="C31" s="21"/>
      <c r="D31" s="1">
        <v>40</v>
      </c>
      <c r="E31" s="1">
        <v>40</v>
      </c>
      <c r="F31" s="1">
        <v>2</v>
      </c>
      <c r="G31" s="1"/>
      <c r="H31" s="8">
        <f t="shared" si="0"/>
        <v>82</v>
      </c>
    </row>
    <row r="32" spans="1:8" x14ac:dyDescent="0.15">
      <c r="A32" s="52"/>
      <c r="B32" s="18" t="s">
        <v>31</v>
      </c>
      <c r="C32" s="21"/>
      <c r="D32" s="1">
        <v>39</v>
      </c>
      <c r="E32" s="1">
        <v>40</v>
      </c>
      <c r="F32" s="1">
        <v>2</v>
      </c>
      <c r="G32" s="1"/>
      <c r="H32" s="8">
        <f t="shared" si="0"/>
        <v>81</v>
      </c>
    </row>
    <row r="33" spans="1:8" x14ac:dyDescent="0.15">
      <c r="A33" s="52"/>
      <c r="B33" s="18" t="s">
        <v>12</v>
      </c>
      <c r="C33" s="21"/>
      <c r="D33" s="1">
        <v>7</v>
      </c>
      <c r="E33" s="1">
        <v>6</v>
      </c>
      <c r="F33" s="1">
        <v>3</v>
      </c>
      <c r="G33" s="1"/>
      <c r="H33" s="8">
        <f t="shared" si="0"/>
        <v>16</v>
      </c>
    </row>
    <row r="34" spans="1:8" ht="13.5" hidden="1" customHeight="1" x14ac:dyDescent="0.15">
      <c r="A34" s="52"/>
      <c r="B34" s="18" t="s">
        <v>42</v>
      </c>
      <c r="C34" s="21"/>
      <c r="D34" s="1"/>
      <c r="E34" s="1"/>
      <c r="F34" s="1"/>
      <c r="G34" s="1"/>
      <c r="H34" s="8" t="str">
        <f t="shared" si="0"/>
        <v/>
      </c>
    </row>
    <row r="35" spans="1:8" x14ac:dyDescent="0.15">
      <c r="A35" s="52"/>
      <c r="B35" s="18" t="s">
        <v>30</v>
      </c>
      <c r="C35" s="21"/>
      <c r="D35" s="1">
        <v>8</v>
      </c>
      <c r="E35" s="1">
        <v>7</v>
      </c>
      <c r="F35" s="1">
        <v>6</v>
      </c>
      <c r="G35" s="1"/>
      <c r="H35" s="8">
        <f t="shared" si="0"/>
        <v>21</v>
      </c>
    </row>
    <row r="36" spans="1:8" hidden="1" x14ac:dyDescent="0.15">
      <c r="A36" s="53"/>
      <c r="B36" s="18" t="s">
        <v>47</v>
      </c>
      <c r="C36" s="21"/>
      <c r="D36" s="1"/>
      <c r="E36" s="1"/>
      <c r="F36" s="1"/>
      <c r="G36" s="1"/>
      <c r="H36" s="8" t="str">
        <f t="shared" si="0"/>
        <v/>
      </c>
    </row>
    <row r="37" spans="1:8" ht="13.5" customHeight="1" x14ac:dyDescent="0.15">
      <c r="A37" s="43" t="s">
        <v>50</v>
      </c>
      <c r="B37" s="35" t="s">
        <v>4</v>
      </c>
      <c r="C37" s="21" t="s">
        <v>5</v>
      </c>
      <c r="D37" s="1"/>
      <c r="E37" s="1"/>
      <c r="F37" s="1"/>
      <c r="G37" s="1"/>
      <c r="H37" s="8" t="str">
        <f t="shared" si="0"/>
        <v/>
      </c>
    </row>
    <row r="38" spans="1:8" x14ac:dyDescent="0.15">
      <c r="A38" s="44"/>
      <c r="B38" s="35"/>
      <c r="C38" s="21" t="s">
        <v>1</v>
      </c>
      <c r="D38" s="1"/>
      <c r="E38" s="1"/>
      <c r="F38" s="1"/>
      <c r="G38" s="1"/>
      <c r="H38" s="8" t="str">
        <f t="shared" si="0"/>
        <v/>
      </c>
    </row>
    <row r="39" spans="1:8" x14ac:dyDescent="0.15">
      <c r="A39" s="44"/>
      <c r="B39" s="35"/>
      <c r="C39" s="21" t="s">
        <v>3</v>
      </c>
      <c r="D39" s="1">
        <v>40</v>
      </c>
      <c r="E39" s="1">
        <v>32</v>
      </c>
      <c r="F39" s="1">
        <v>36</v>
      </c>
      <c r="G39" s="1"/>
      <c r="H39" s="8">
        <f t="shared" si="0"/>
        <v>108</v>
      </c>
    </row>
    <row r="40" spans="1:8" x14ac:dyDescent="0.15">
      <c r="A40" s="44"/>
      <c r="B40" s="35" t="s">
        <v>9</v>
      </c>
      <c r="C40" s="21" t="s">
        <v>5</v>
      </c>
      <c r="D40" s="1"/>
      <c r="E40" s="1"/>
      <c r="F40" s="1"/>
      <c r="G40" s="1">
        <v>1</v>
      </c>
      <c r="H40" s="8">
        <f t="shared" si="0"/>
        <v>1</v>
      </c>
    </row>
    <row r="41" spans="1:8" x14ac:dyDescent="0.15">
      <c r="A41" s="44"/>
      <c r="B41" s="35"/>
      <c r="C41" s="21" t="s">
        <v>1</v>
      </c>
      <c r="D41" s="1"/>
      <c r="E41" s="1"/>
      <c r="F41" s="1"/>
      <c r="G41" s="1">
        <v>27</v>
      </c>
      <c r="H41" s="8">
        <f t="shared" si="0"/>
        <v>27</v>
      </c>
    </row>
    <row r="42" spans="1:8" x14ac:dyDescent="0.15">
      <c r="A42" s="44"/>
      <c r="B42" s="35"/>
      <c r="C42" s="21" t="s">
        <v>3</v>
      </c>
      <c r="D42" s="1">
        <v>26</v>
      </c>
      <c r="E42" s="1">
        <v>17</v>
      </c>
      <c r="F42" s="1">
        <v>25</v>
      </c>
      <c r="G42" s="1">
        <v>32</v>
      </c>
      <c r="H42" s="8">
        <f t="shared" si="0"/>
        <v>100</v>
      </c>
    </row>
    <row r="43" spans="1:8" x14ac:dyDescent="0.15">
      <c r="A43" s="44"/>
      <c r="B43" s="18" t="s">
        <v>10</v>
      </c>
      <c r="C43" s="21"/>
      <c r="D43" s="1"/>
      <c r="E43" s="1"/>
      <c r="F43" s="1"/>
      <c r="G43" s="1"/>
      <c r="H43" s="8" t="str">
        <f t="shared" si="0"/>
        <v/>
      </c>
    </row>
    <row r="44" spans="1:8" ht="13.5" hidden="1" customHeight="1" x14ac:dyDescent="0.15">
      <c r="A44" s="44"/>
      <c r="B44" s="18" t="s">
        <v>15</v>
      </c>
      <c r="C44" s="21"/>
      <c r="D44" s="1"/>
      <c r="E44" s="1"/>
      <c r="F44" s="1"/>
      <c r="G44" s="1"/>
      <c r="H44" s="8" t="str">
        <f t="shared" si="0"/>
        <v/>
      </c>
    </row>
    <row r="45" spans="1:8" x14ac:dyDescent="0.15">
      <c r="A45" s="44"/>
      <c r="B45" s="35" t="s">
        <v>23</v>
      </c>
      <c r="C45" s="21" t="s">
        <v>5</v>
      </c>
      <c r="D45" s="1"/>
      <c r="E45" s="1"/>
      <c r="F45" s="1"/>
      <c r="G45" s="1">
        <v>2</v>
      </c>
      <c r="H45" s="8">
        <f t="shared" si="0"/>
        <v>2</v>
      </c>
    </row>
    <row r="46" spans="1:8" x14ac:dyDescent="0.15">
      <c r="A46" s="44"/>
      <c r="B46" s="35"/>
      <c r="C46" s="21" t="s">
        <v>80</v>
      </c>
      <c r="D46" s="1"/>
      <c r="E46" s="1"/>
      <c r="F46" s="1"/>
      <c r="G46" s="1">
        <v>1</v>
      </c>
      <c r="H46" s="8">
        <f t="shared" si="0"/>
        <v>1</v>
      </c>
    </row>
    <row r="47" spans="1:8" x14ac:dyDescent="0.15">
      <c r="A47" s="44"/>
      <c r="B47" s="35"/>
      <c r="C47" s="21" t="s">
        <v>1</v>
      </c>
      <c r="D47" s="1">
        <v>1</v>
      </c>
      <c r="E47" s="1">
        <v>1</v>
      </c>
      <c r="F47" s="1"/>
      <c r="G47" s="1">
        <v>7</v>
      </c>
      <c r="H47" s="8">
        <f t="shared" si="0"/>
        <v>9</v>
      </c>
    </row>
    <row r="48" spans="1:8" x14ac:dyDescent="0.15">
      <c r="A48" s="44"/>
      <c r="B48" s="35"/>
      <c r="C48" s="21" t="s">
        <v>2</v>
      </c>
      <c r="D48" s="1">
        <v>1</v>
      </c>
      <c r="E48" s="1">
        <v>1</v>
      </c>
      <c r="F48" s="1">
        <v>1</v>
      </c>
      <c r="G48" s="1">
        <v>26</v>
      </c>
      <c r="H48" s="8">
        <f t="shared" si="0"/>
        <v>29</v>
      </c>
    </row>
    <row r="49" spans="1:8" x14ac:dyDescent="0.15">
      <c r="A49" s="44"/>
      <c r="B49" s="35"/>
      <c r="C49" s="21" t="s">
        <v>3</v>
      </c>
      <c r="D49" s="1">
        <v>9</v>
      </c>
      <c r="E49" s="1">
        <v>1</v>
      </c>
      <c r="F49" s="1">
        <v>1</v>
      </c>
      <c r="G49" s="1">
        <v>43</v>
      </c>
      <c r="H49" s="8">
        <f t="shared" si="0"/>
        <v>54</v>
      </c>
    </row>
    <row r="50" spans="1:8" x14ac:dyDescent="0.15">
      <c r="A50" s="44"/>
      <c r="B50" s="40" t="s">
        <v>52</v>
      </c>
      <c r="C50" s="21" t="s">
        <v>71</v>
      </c>
      <c r="D50" s="1"/>
      <c r="E50" s="1"/>
      <c r="F50" s="1"/>
      <c r="G50" s="1"/>
      <c r="H50" s="8" t="str">
        <f t="shared" si="0"/>
        <v/>
      </c>
    </row>
    <row r="51" spans="1:8" ht="13.5" customHeight="1" x14ac:dyDescent="0.15">
      <c r="A51" s="44"/>
      <c r="B51" s="41"/>
      <c r="C51" s="21" t="s">
        <v>5</v>
      </c>
      <c r="D51" s="1"/>
      <c r="E51" s="1"/>
      <c r="F51" s="1"/>
      <c r="G51" s="1">
        <v>8</v>
      </c>
      <c r="H51" s="8">
        <f t="shared" si="0"/>
        <v>8</v>
      </c>
    </row>
    <row r="52" spans="1:8" x14ac:dyDescent="0.15">
      <c r="A52" s="44"/>
      <c r="B52" s="41"/>
      <c r="C52" s="21" t="s">
        <v>1</v>
      </c>
      <c r="D52" s="1">
        <v>3</v>
      </c>
      <c r="E52" s="1"/>
      <c r="F52" s="1">
        <v>1</v>
      </c>
      <c r="G52" s="1">
        <v>33</v>
      </c>
      <c r="H52" s="8">
        <f t="shared" si="0"/>
        <v>37</v>
      </c>
    </row>
    <row r="53" spans="1:8" x14ac:dyDescent="0.15">
      <c r="A53" s="44"/>
      <c r="B53" s="41"/>
      <c r="C53" s="21" t="s">
        <v>2</v>
      </c>
      <c r="D53" s="1"/>
      <c r="E53" s="1"/>
      <c r="F53" s="1">
        <v>1</v>
      </c>
      <c r="G53" s="1"/>
      <c r="H53" s="8">
        <f t="shared" si="0"/>
        <v>1</v>
      </c>
    </row>
    <row r="54" spans="1:8" x14ac:dyDescent="0.15">
      <c r="A54" s="44"/>
      <c r="B54" s="42"/>
      <c r="C54" s="21" t="s">
        <v>3</v>
      </c>
      <c r="D54" s="1">
        <v>6</v>
      </c>
      <c r="E54" s="1">
        <v>1</v>
      </c>
      <c r="F54" s="1"/>
      <c r="G54" s="1">
        <v>1</v>
      </c>
      <c r="H54" s="8">
        <f t="shared" si="0"/>
        <v>8</v>
      </c>
    </row>
    <row r="55" spans="1:8" ht="13.5" customHeight="1" x14ac:dyDescent="0.15">
      <c r="A55" s="44"/>
      <c r="B55" s="36" t="s">
        <v>53</v>
      </c>
      <c r="C55" s="21" t="s">
        <v>5</v>
      </c>
      <c r="D55" s="1"/>
      <c r="E55" s="1"/>
      <c r="F55" s="1"/>
      <c r="G55" s="1">
        <v>35</v>
      </c>
      <c r="H55" s="8">
        <f t="shared" si="0"/>
        <v>35</v>
      </c>
    </row>
    <row r="56" spans="1:8" x14ac:dyDescent="0.15">
      <c r="A56" s="44"/>
      <c r="B56" s="36"/>
      <c r="C56" s="21" t="s">
        <v>1</v>
      </c>
      <c r="D56" s="1"/>
      <c r="E56" s="1"/>
      <c r="F56" s="1"/>
      <c r="G56" s="1">
        <v>37</v>
      </c>
      <c r="H56" s="8">
        <f t="shared" si="0"/>
        <v>37</v>
      </c>
    </row>
    <row r="57" spans="1:8" x14ac:dyDescent="0.15">
      <c r="A57" s="44"/>
      <c r="B57" s="36"/>
      <c r="C57" s="21" t="s">
        <v>3</v>
      </c>
      <c r="D57" s="1"/>
      <c r="E57" s="1"/>
      <c r="F57" s="1"/>
      <c r="G57" s="1"/>
      <c r="H57" s="8" t="str">
        <f t="shared" si="0"/>
        <v/>
      </c>
    </row>
    <row r="58" spans="1:8" ht="13.5" hidden="1" customHeight="1" x14ac:dyDescent="0.15">
      <c r="A58" s="44"/>
      <c r="B58" s="37" t="s">
        <v>27</v>
      </c>
      <c r="C58" s="21" t="s">
        <v>25</v>
      </c>
      <c r="D58" s="1"/>
      <c r="E58" s="1"/>
      <c r="F58" s="1"/>
      <c r="G58" s="1"/>
      <c r="H58" s="8" t="str">
        <f t="shared" si="0"/>
        <v/>
      </c>
    </row>
    <row r="59" spans="1:8" ht="13.5" hidden="1" customHeight="1" x14ac:dyDescent="0.15">
      <c r="A59" s="44"/>
      <c r="B59" s="38"/>
      <c r="C59" s="21" t="s">
        <v>2</v>
      </c>
      <c r="D59" s="1"/>
      <c r="E59" s="1"/>
      <c r="F59" s="1"/>
      <c r="G59" s="1"/>
      <c r="H59" s="8" t="str">
        <f t="shared" si="0"/>
        <v/>
      </c>
    </row>
    <row r="60" spans="1:8" ht="13.5" hidden="1" customHeight="1" x14ac:dyDescent="0.15">
      <c r="A60" s="44"/>
      <c r="B60" s="39"/>
      <c r="C60" s="21" t="s">
        <v>26</v>
      </c>
      <c r="D60" s="1"/>
      <c r="E60" s="1"/>
      <c r="F60" s="1"/>
      <c r="G60" s="1"/>
      <c r="H60" s="8" t="str">
        <f t="shared" si="0"/>
        <v/>
      </c>
    </row>
    <row r="61" spans="1:8" ht="13.5" customHeight="1" x14ac:dyDescent="0.15">
      <c r="A61" s="44"/>
      <c r="B61" s="20" t="s">
        <v>81</v>
      </c>
      <c r="C61" s="21" t="s">
        <v>82</v>
      </c>
      <c r="D61" s="1"/>
      <c r="E61" s="1"/>
      <c r="F61" s="1"/>
      <c r="G61" s="1">
        <v>1</v>
      </c>
      <c r="H61" s="8">
        <f t="shared" si="0"/>
        <v>1</v>
      </c>
    </row>
    <row r="62" spans="1:8" x14ac:dyDescent="0.15">
      <c r="A62" s="44"/>
      <c r="B62" s="18" t="s">
        <v>16</v>
      </c>
      <c r="C62" s="21"/>
      <c r="D62" s="1"/>
      <c r="E62" s="1"/>
      <c r="F62" s="1"/>
      <c r="G62" s="1"/>
      <c r="H62" s="8" t="str">
        <f t="shared" si="0"/>
        <v/>
      </c>
    </row>
    <row r="63" spans="1:8" x14ac:dyDescent="0.15">
      <c r="A63" s="44"/>
      <c r="B63" s="18" t="s">
        <v>24</v>
      </c>
      <c r="C63" s="21"/>
      <c r="D63" s="1"/>
      <c r="E63" s="1"/>
      <c r="F63" s="1"/>
      <c r="G63" s="1">
        <v>19</v>
      </c>
      <c r="H63" s="8">
        <f t="shared" si="0"/>
        <v>19</v>
      </c>
    </row>
    <row r="64" spans="1:8" x14ac:dyDescent="0.15">
      <c r="A64" s="44"/>
      <c r="B64" s="35" t="s">
        <v>0</v>
      </c>
      <c r="C64" s="21" t="s">
        <v>1</v>
      </c>
      <c r="D64" s="1"/>
      <c r="E64" s="1"/>
      <c r="F64" s="1"/>
      <c r="G64" s="1">
        <v>1</v>
      </c>
      <c r="H64" s="8">
        <f t="shared" si="0"/>
        <v>1</v>
      </c>
    </row>
    <row r="65" spans="1:8" x14ac:dyDescent="0.15">
      <c r="A65" s="44"/>
      <c r="B65" s="35"/>
      <c r="C65" s="21" t="s">
        <v>2</v>
      </c>
      <c r="D65" s="1"/>
      <c r="E65" s="1">
        <v>1</v>
      </c>
      <c r="F65" s="1">
        <v>1</v>
      </c>
      <c r="G65" s="1">
        <v>1</v>
      </c>
      <c r="H65" s="8">
        <f t="shared" si="0"/>
        <v>3</v>
      </c>
    </row>
    <row r="66" spans="1:8" x14ac:dyDescent="0.15">
      <c r="A66" s="44"/>
      <c r="B66" s="35"/>
      <c r="C66" s="21" t="s">
        <v>3</v>
      </c>
      <c r="D66" s="1">
        <v>9</v>
      </c>
      <c r="E66" s="1">
        <v>4</v>
      </c>
      <c r="F66" s="1">
        <v>12</v>
      </c>
      <c r="G66" s="1">
        <v>13</v>
      </c>
      <c r="H66" s="8">
        <f t="shared" si="0"/>
        <v>38</v>
      </c>
    </row>
    <row r="67" spans="1:8" x14ac:dyDescent="0.15">
      <c r="A67" s="44"/>
      <c r="B67" s="37" t="s">
        <v>61</v>
      </c>
      <c r="C67" s="22" t="s">
        <v>62</v>
      </c>
      <c r="D67" s="1"/>
      <c r="E67" s="1"/>
      <c r="F67" s="1"/>
      <c r="G67" s="1"/>
      <c r="H67" s="8" t="str">
        <f t="shared" si="0"/>
        <v/>
      </c>
    </row>
    <row r="68" spans="1:8" x14ac:dyDescent="0.15">
      <c r="A68" s="44"/>
      <c r="B68" s="38"/>
      <c r="C68" s="22" t="s">
        <v>63</v>
      </c>
      <c r="D68" s="1"/>
      <c r="E68" s="1"/>
      <c r="F68" s="1"/>
      <c r="G68" s="1">
        <v>1</v>
      </c>
      <c r="H68" s="8">
        <f t="shared" si="0"/>
        <v>1</v>
      </c>
    </row>
    <row r="69" spans="1:8" x14ac:dyDescent="0.15">
      <c r="A69" s="44"/>
      <c r="B69" s="39"/>
      <c r="C69" s="22" t="s">
        <v>64</v>
      </c>
      <c r="D69" s="1"/>
      <c r="E69" s="1"/>
      <c r="F69" s="1"/>
      <c r="G69" s="1"/>
      <c r="H69" s="8" t="str">
        <f t="shared" ref="H69:H74" si="1">IF(SUM(D69:G69)=0,"",SUM(D69:G69))</f>
        <v/>
      </c>
    </row>
    <row r="70" spans="1:8" x14ac:dyDescent="0.15">
      <c r="A70" s="44"/>
      <c r="B70" s="37" t="s">
        <v>65</v>
      </c>
      <c r="C70" s="22" t="s">
        <v>68</v>
      </c>
      <c r="D70" s="1"/>
      <c r="E70" s="1"/>
      <c r="F70" s="1"/>
      <c r="G70" s="1"/>
      <c r="H70" s="8" t="str">
        <f t="shared" si="1"/>
        <v/>
      </c>
    </row>
    <row r="71" spans="1:8" x14ac:dyDescent="0.15">
      <c r="A71" s="44"/>
      <c r="B71" s="38"/>
      <c r="C71" s="22" t="s">
        <v>62</v>
      </c>
      <c r="D71" s="1"/>
      <c r="E71" s="1"/>
      <c r="F71" s="1"/>
      <c r="G71" s="1"/>
      <c r="H71" s="8" t="str">
        <f t="shared" si="1"/>
        <v/>
      </c>
    </row>
    <row r="72" spans="1:8" x14ac:dyDescent="0.15">
      <c r="A72" s="44"/>
      <c r="B72" s="38"/>
      <c r="C72" s="22" t="s">
        <v>3</v>
      </c>
      <c r="D72" s="1">
        <v>1</v>
      </c>
      <c r="E72" s="1">
        <v>4</v>
      </c>
      <c r="F72" s="1">
        <v>1</v>
      </c>
      <c r="G72" s="1">
        <v>5</v>
      </c>
      <c r="H72" s="8">
        <f t="shared" si="1"/>
        <v>11</v>
      </c>
    </row>
    <row r="73" spans="1:8" x14ac:dyDescent="0.15">
      <c r="A73" s="44"/>
      <c r="B73" s="39"/>
      <c r="C73" s="22" t="s">
        <v>74</v>
      </c>
      <c r="D73" s="1">
        <v>2</v>
      </c>
      <c r="E73" s="1">
        <v>4</v>
      </c>
      <c r="F73" s="1">
        <v>1</v>
      </c>
      <c r="G73" s="1">
        <v>5</v>
      </c>
      <c r="H73" s="8">
        <f t="shared" si="1"/>
        <v>12</v>
      </c>
    </row>
    <row r="74" spans="1:8" x14ac:dyDescent="0.15">
      <c r="A74" s="45"/>
      <c r="B74" s="19" t="s">
        <v>75</v>
      </c>
      <c r="C74" s="21" t="s">
        <v>74</v>
      </c>
      <c r="D74" s="1"/>
      <c r="E74" s="1"/>
      <c r="F74" s="1"/>
      <c r="G74" s="1">
        <v>1</v>
      </c>
      <c r="H74" s="8">
        <f t="shared" si="1"/>
        <v>1</v>
      </c>
    </row>
    <row r="75" spans="1:8" x14ac:dyDescent="0.15">
      <c r="A75" s="23" t="s">
        <v>44</v>
      </c>
      <c r="B75" s="24"/>
      <c r="C75" s="17"/>
      <c r="D75" s="12">
        <f>SUM(D4:D74)</f>
        <v>256</v>
      </c>
      <c r="E75" s="12">
        <f>SUM(E4:E74)</f>
        <v>294</v>
      </c>
      <c r="F75" s="12">
        <f>SUM(F4:F74)</f>
        <v>144</v>
      </c>
      <c r="G75" s="12">
        <f>SUM(G4:G74)</f>
        <v>305</v>
      </c>
      <c r="H75" s="13">
        <f>SUM(H4:H74)</f>
        <v>999</v>
      </c>
    </row>
    <row r="76" spans="1:8" ht="9.75" customHeight="1" x14ac:dyDescent="0.15">
      <c r="B76" s="2"/>
      <c r="C76" s="25"/>
      <c r="D76" s="25"/>
      <c r="E76" s="25"/>
      <c r="F76" s="25"/>
      <c r="G76" s="25"/>
      <c r="H76" s="25"/>
    </row>
    <row r="77" spans="1:8" ht="9.75" customHeight="1" x14ac:dyDescent="0.15">
      <c r="A77" s="3"/>
      <c r="B77" s="3"/>
      <c r="H77" t="str">
        <f t="shared" ref="H77:H80" si="2">IF(SUM(D77:G77)=0,"",SUM(D77:G77))</f>
        <v/>
      </c>
    </row>
    <row r="78" spans="1:8" x14ac:dyDescent="0.15">
      <c r="A78" s="26" t="s">
        <v>20</v>
      </c>
      <c r="B78" s="27"/>
      <c r="C78" s="1" t="s">
        <v>21</v>
      </c>
      <c r="D78" s="1"/>
      <c r="E78" s="1"/>
      <c r="F78" s="1"/>
      <c r="G78" s="1"/>
      <c r="H78" s="9" t="str">
        <f t="shared" si="2"/>
        <v/>
      </c>
    </row>
    <row r="79" spans="1:8" x14ac:dyDescent="0.15">
      <c r="A79" s="28"/>
      <c r="B79" s="29"/>
      <c r="C79" s="1" t="s">
        <v>66</v>
      </c>
      <c r="D79" s="1"/>
      <c r="E79" s="1"/>
      <c r="F79" s="1">
        <v>3</v>
      </c>
      <c r="G79" s="1"/>
      <c r="H79" s="9">
        <f t="shared" si="2"/>
        <v>3</v>
      </c>
    </row>
    <row r="80" spans="1:8" x14ac:dyDescent="0.15">
      <c r="A80" s="30"/>
      <c r="B80" s="31"/>
      <c r="C80" s="1" t="s">
        <v>67</v>
      </c>
      <c r="D80" s="1"/>
      <c r="E80" s="1"/>
      <c r="F80" s="1"/>
      <c r="G80" s="1">
        <v>1</v>
      </c>
      <c r="H80" s="9">
        <f t="shared" si="2"/>
        <v>1</v>
      </c>
    </row>
    <row r="81" spans="2:8" ht="21.75" customHeight="1" x14ac:dyDescent="0.15">
      <c r="B81" s="4" t="s">
        <v>45</v>
      </c>
      <c r="C81" s="5"/>
      <c r="D81" s="5"/>
      <c r="E81" s="5"/>
      <c r="F81" s="5"/>
      <c r="G81" s="5"/>
      <c r="H81" s="5"/>
    </row>
    <row r="82" spans="2:8" ht="21" customHeight="1" x14ac:dyDescent="0.15">
      <c r="B82" s="32" t="s">
        <v>60</v>
      </c>
      <c r="C82" s="33"/>
      <c r="D82" s="33"/>
      <c r="E82" s="33"/>
      <c r="F82" s="33"/>
      <c r="G82" s="33"/>
      <c r="H82" s="33"/>
    </row>
    <row r="83" spans="2:8" ht="24.75" customHeight="1" x14ac:dyDescent="0.15">
      <c r="B83" s="34"/>
      <c r="C83" s="34"/>
      <c r="D83" s="34"/>
      <c r="E83" s="34"/>
      <c r="F83" s="34"/>
      <c r="G83" s="34"/>
      <c r="H83" s="34"/>
    </row>
    <row r="84" spans="2:8" x14ac:dyDescent="0.15">
      <c r="B84" s="6"/>
    </row>
  </sheetData>
  <mergeCells count="24">
    <mergeCell ref="A1:E1"/>
    <mergeCell ref="F1:H1"/>
    <mergeCell ref="G2:H2"/>
    <mergeCell ref="A3:B3"/>
    <mergeCell ref="A4:A36"/>
    <mergeCell ref="B4:B11"/>
    <mergeCell ref="B12:B13"/>
    <mergeCell ref="B19:B21"/>
    <mergeCell ref="B24:B26"/>
    <mergeCell ref="B28:B30"/>
    <mergeCell ref="A75:B75"/>
    <mergeCell ref="C76:H76"/>
    <mergeCell ref="A78:B80"/>
    <mergeCell ref="B82:H83"/>
    <mergeCell ref="B37:B39"/>
    <mergeCell ref="B40:B42"/>
    <mergeCell ref="B45:B49"/>
    <mergeCell ref="B55:B57"/>
    <mergeCell ref="B58:B60"/>
    <mergeCell ref="B64:B66"/>
    <mergeCell ref="B70:B73"/>
    <mergeCell ref="B67:B69"/>
    <mergeCell ref="B50:B54"/>
    <mergeCell ref="A37:A74"/>
  </mergeCells>
  <phoneticPr fontId="1"/>
  <pageMargins left="0.94488188976377963" right="0.23622047244094491" top="0.47244094488188981" bottom="0.51181102362204722" header="0.19685039370078741" footer="0.31496062992125984"/>
  <pageSetup paperSize="9" scale="87"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R03取得状況</vt:lpstr>
      <vt:lpstr>'R03取得状況'!Print_Area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後藤希美子</dc:creator>
  <cp:lastModifiedBy>群馬県教育委員会</cp:lastModifiedBy>
  <cp:lastPrinted>2022-04-12T02:38:33Z</cp:lastPrinted>
  <dcterms:created xsi:type="dcterms:W3CDTF">2014-04-10T05:14:53Z</dcterms:created>
  <dcterms:modified xsi:type="dcterms:W3CDTF">2022-04-12T04:41:14Z</dcterms:modified>
</cp:coreProperties>
</file>